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externalReferences>
    <externalReference r:id="rId2"/>
  </externalReferences>
  <definedNames>
    <definedName name="_xlnm._FilterDatabase" localSheetId="0" hidden="1">Sheet1!$A$4:$P$64</definedName>
    <definedName name="_xlnm.Print_Titles" localSheetId="0">Sheet1!$2:$4</definedName>
  </definedNames>
  <calcPr calcId="144525"/>
</workbook>
</file>

<file path=xl/sharedStrings.xml><?xml version="1.0" encoding="utf-8"?>
<sst xmlns="http://schemas.openxmlformats.org/spreadsheetml/2006/main" count="201" uniqueCount="98">
  <si>
    <t>附件</t>
  </si>
  <si>
    <t>2022年党政领导干部直接联系优秀人才结对名单</t>
  </si>
  <si>
    <t>党政领导干部</t>
  </si>
  <si>
    <t xml:space="preserve">联系人才
</t>
  </si>
  <si>
    <t>序号</t>
  </si>
  <si>
    <t>姓名</t>
  </si>
  <si>
    <t>所在部门</t>
  </si>
  <si>
    <t>性别</t>
  </si>
  <si>
    <t>族别</t>
  </si>
  <si>
    <t>学历</t>
  </si>
  <si>
    <t>学位</t>
  </si>
  <si>
    <t>毕业院校</t>
  </si>
  <si>
    <t>专业</t>
  </si>
  <si>
    <t>联系方式</t>
  </si>
  <si>
    <t>备注</t>
  </si>
  <si>
    <t>蒲思雄</t>
  </si>
  <si>
    <t>曹小远</t>
  </si>
  <si>
    <t>新进教师</t>
  </si>
  <si>
    <t>王艳</t>
  </si>
  <si>
    <t>郭慧荣</t>
  </si>
  <si>
    <t>买尼沙木·亚生</t>
  </si>
  <si>
    <t>胡克</t>
  </si>
  <si>
    <t>李梦琪</t>
  </si>
  <si>
    <t>王丽</t>
  </si>
  <si>
    <t>吾力牙尔·月米提</t>
  </si>
  <si>
    <t>本科</t>
  </si>
  <si>
    <t>学士</t>
  </si>
  <si>
    <t>黄国丽</t>
  </si>
  <si>
    <t>徐高峰</t>
  </si>
  <si>
    <t>全鹏</t>
  </si>
  <si>
    <t>张程</t>
  </si>
  <si>
    <t>周彩华</t>
  </si>
  <si>
    <t>蔡智慧</t>
  </si>
  <si>
    <t>高婷</t>
  </si>
  <si>
    <t>龚超群</t>
  </si>
  <si>
    <t>张和</t>
  </si>
  <si>
    <t>吕成沅</t>
  </si>
  <si>
    <t>继续教育中心</t>
  </si>
  <si>
    <t>曹中宗</t>
  </si>
  <si>
    <t>学历提升</t>
  </si>
  <si>
    <t>邱明科</t>
  </si>
  <si>
    <t>排日代姆·居麦洪</t>
  </si>
  <si>
    <t>李晓龙</t>
  </si>
  <si>
    <t>崔富臻</t>
  </si>
  <si>
    <t>帕合尔丁·依明</t>
  </si>
  <si>
    <t>孙盼龙</t>
  </si>
  <si>
    <t>赵景锟</t>
  </si>
  <si>
    <t>安尼瓦尔·阿布都热合曼</t>
  </si>
  <si>
    <t>路平乐</t>
  </si>
  <si>
    <t>徐远远</t>
  </si>
  <si>
    <t>生物工程学院</t>
  </si>
  <si>
    <t>周正国</t>
  </si>
  <si>
    <t>韩勇</t>
  </si>
  <si>
    <t>周文慧</t>
  </si>
  <si>
    <t>王贵仓</t>
  </si>
  <si>
    <t>胡建林</t>
  </si>
  <si>
    <t>王新萍</t>
  </si>
  <si>
    <t>常雪儿</t>
  </si>
  <si>
    <t>路达</t>
  </si>
  <si>
    <t>王艳艳</t>
  </si>
  <si>
    <t>周军</t>
  </si>
  <si>
    <t>祖力甫卡尔·托乎提尼亚孜</t>
  </si>
  <si>
    <t>杨粟程</t>
  </si>
  <si>
    <t>骆亚丽</t>
  </si>
  <si>
    <t>吴杰</t>
  </si>
  <si>
    <t>尚国伟</t>
  </si>
  <si>
    <t>祁靖涵</t>
  </si>
  <si>
    <t>万子成</t>
  </si>
  <si>
    <t>李娜</t>
  </si>
  <si>
    <t>古丽孜拉·阿巴拜克力</t>
  </si>
  <si>
    <t>张军华</t>
  </si>
  <si>
    <t>赵丽</t>
  </si>
  <si>
    <t>苗甜</t>
  </si>
  <si>
    <t>刘萍</t>
  </si>
  <si>
    <t>买娟娟</t>
  </si>
  <si>
    <t>岳雪</t>
  </si>
  <si>
    <t>吴箐箐</t>
  </si>
  <si>
    <t>王拉换</t>
  </si>
  <si>
    <t>高照旋</t>
  </si>
  <si>
    <t>吾尔尼沙·玉松</t>
  </si>
  <si>
    <t>杨艺薇</t>
  </si>
  <si>
    <t>马可</t>
  </si>
  <si>
    <t>胡佳林</t>
  </si>
  <si>
    <t>罗幸</t>
  </si>
  <si>
    <t>王冬新</t>
  </si>
  <si>
    <t>马合木提·瓦依提</t>
  </si>
  <si>
    <t>金秋</t>
  </si>
  <si>
    <t>唐努尔·加阿勒别克</t>
  </si>
  <si>
    <t>王思寒</t>
  </si>
  <si>
    <t>董燕</t>
  </si>
  <si>
    <t>毛华萍</t>
  </si>
  <si>
    <t>轩亚博</t>
  </si>
  <si>
    <t>唐敏</t>
  </si>
  <si>
    <t>赵微</t>
  </si>
  <si>
    <t>王龙</t>
  </si>
  <si>
    <t>李思梦</t>
  </si>
  <si>
    <t>吕旭才</t>
  </si>
  <si>
    <t>姚江萍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</si>
</sst>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黑体"/>
      <charset val="134"/>
    </font>
    <font>
      <sz val="20"/>
      <color theme="1"/>
      <name val="方正小标宋简体"/>
      <charset val="134"/>
    </font>
    <font>
      <b/>
      <sz val="12"/>
      <color theme="1"/>
      <name val="黑体"/>
      <charset val="134"/>
    </font>
    <font>
      <b/>
      <sz val="11"/>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3457;&#21517;&#20876;\&#25945;&#32844;&#24037;&#22522;&#26412;&#20449;&#24687;&#34920;202209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在职"/>
      <sheetName val="当年减少人员"/>
      <sheetName val="当年减少人员-代理"/>
      <sheetName val="简历"/>
      <sheetName val="岗位设置统计"/>
      <sheetName val="会签单"/>
      <sheetName val="Sheet1"/>
    </sheetNames>
    <sheetDataSet>
      <sheetData sheetId="0">
        <row r="1">
          <cell r="D1" t="str">
            <v>姓名</v>
          </cell>
          <cell r="E1" t="str">
            <v>当日在岗情况</v>
          </cell>
          <cell r="F1" t="str">
            <v>请假情况</v>
          </cell>
          <cell r="G1" t="str">
            <v>长期在岗情况</v>
          </cell>
          <cell r="H1" t="str">
            <v>备注</v>
          </cell>
          <cell r="I1" t="str">
            <v>对比列可删除</v>
          </cell>
          <cell r="J1" t="str">
            <v>部门</v>
          </cell>
          <cell r="K1" t="str">
            <v>人员类别</v>
          </cell>
          <cell r="L1" t="str">
            <v>行政职务</v>
          </cell>
          <cell r="M1" t="str">
            <v>身份证号</v>
          </cell>
          <cell r="N1" t="str">
            <v>手机号码</v>
          </cell>
          <cell r="O1" t="str">
            <v>性别</v>
          </cell>
          <cell r="P1" t="str">
            <v>民族</v>
          </cell>
          <cell r="Q1" t="str">
            <v>少数民族</v>
          </cell>
          <cell r="R1" t="str">
            <v>出生年月</v>
          </cell>
          <cell r="S1" t="str">
            <v>年龄</v>
          </cell>
          <cell r="T1" t="str">
            <v>籍贯</v>
          </cell>
          <cell r="U1" t="str">
            <v>户籍地址</v>
          </cell>
          <cell r="V1" t="str">
            <v>家庭住址</v>
          </cell>
          <cell r="W1" t="str">
            <v>政治面貌</v>
          </cell>
          <cell r="X1" t="str">
            <v>入党时间</v>
          </cell>
          <cell r="Y1" t="str">
            <v>最高学历</v>
          </cell>
          <cell r="Z1" t="str">
            <v>最高学历取得方式</v>
          </cell>
          <cell r="AA1" t="str">
            <v>最高学位</v>
          </cell>
          <cell r="AB1" t="str">
            <v>最高学历毕业时间</v>
          </cell>
          <cell r="AC1" t="str">
            <v>最高学历毕业院校</v>
          </cell>
          <cell r="AD1" t="str">
            <v>最高学历所学专业</v>
          </cell>
          <cell r="AE1" t="str">
            <v>学科分类</v>
          </cell>
          <cell r="AF1" t="str">
            <v>初始学历</v>
          </cell>
          <cell r="AG1" t="str">
            <v>初始学历毕业时间</v>
          </cell>
          <cell r="AH1" t="str">
            <v>初始学历毕业院校</v>
          </cell>
        </row>
        <row r="2">
          <cell r="D2" t="str">
            <v>蒲思雄</v>
          </cell>
          <cell r="E2" t="e">
            <v>#VALUE!</v>
          </cell>
          <cell r="F2" t="e">
            <v>#VALUE!</v>
          </cell>
        </row>
        <row r="2">
          <cell r="I2" t="str">
            <v>阿克苏地区</v>
          </cell>
          <cell r="J2" t="str">
            <v>院领导</v>
          </cell>
          <cell r="K2" t="str">
            <v>事业编制</v>
          </cell>
          <cell r="L2" t="str">
            <v>党委书记</v>
          </cell>
          <cell r="M2" t="str">
            <v>652928197203250019</v>
          </cell>
          <cell r="N2">
            <v>13999661999</v>
          </cell>
          <cell r="O2" t="str">
            <v>男</v>
          </cell>
          <cell r="P2" t="str">
            <v>汉族</v>
          </cell>
          <cell r="Q2" t="str">
            <v>否</v>
          </cell>
          <cell r="R2" t="str">
            <v>197203</v>
          </cell>
          <cell r="S2">
            <v>50</v>
          </cell>
          <cell r="T2" t="str">
            <v>四川眉山</v>
          </cell>
          <cell r="U2" t="str">
            <v>阿克苏市西大街21号1号楼3单元601室</v>
          </cell>
          <cell r="V2" t="str">
            <v>新疆阿克苏市虹桥街道热斯特社区西大街21号行署西院1号楼3单元601室</v>
          </cell>
          <cell r="W2" t="str">
            <v>中共党员</v>
          </cell>
          <cell r="X2" t="str">
            <v>1994-12-01</v>
          </cell>
          <cell r="Y2" t="str">
            <v>硕士研究生</v>
          </cell>
          <cell r="Z2" t="str">
            <v>非全日制</v>
          </cell>
          <cell r="AA2" t="str">
            <v>硕士</v>
          </cell>
          <cell r="AB2">
            <v>201005</v>
          </cell>
          <cell r="AC2" t="str">
            <v>新疆大学</v>
          </cell>
          <cell r="AD2" t="str">
            <v>公共管理</v>
          </cell>
          <cell r="AE2" t="str">
            <v>管理学</v>
          </cell>
          <cell r="AF2" t="str">
            <v>本科</v>
          </cell>
          <cell r="AG2" t="str">
            <v>199109</v>
          </cell>
          <cell r="AH2" t="str">
            <v>喀什师范学院</v>
          </cell>
        </row>
        <row r="3">
          <cell r="D3" t="str">
            <v>买尼沙木·亚生</v>
          </cell>
          <cell r="E3" t="e">
            <v>#VALUE!</v>
          </cell>
          <cell r="F3" t="e">
            <v>#VALUE!</v>
          </cell>
        </row>
        <row r="3">
          <cell r="I3" t="str">
            <v>阿克苏地区</v>
          </cell>
          <cell r="J3" t="str">
            <v>院领导</v>
          </cell>
          <cell r="K3" t="str">
            <v>事业编制</v>
          </cell>
          <cell r="L3" t="str">
            <v>党委副书记、院长</v>
          </cell>
          <cell r="M3" t="str">
            <v>652901196804200020</v>
          </cell>
          <cell r="N3" t="str">
            <v>13909977255</v>
          </cell>
          <cell r="O3" t="str">
            <v>女</v>
          </cell>
          <cell r="P3" t="str">
            <v>维吾尔族</v>
          </cell>
          <cell r="Q3" t="str">
            <v>是</v>
          </cell>
          <cell r="R3" t="str">
            <v>196804</v>
          </cell>
          <cell r="S3">
            <v>54</v>
          </cell>
          <cell r="T3" t="str">
            <v>新疆新和</v>
          </cell>
          <cell r="U3" t="str">
            <v>阿克苏市南大街9号4号楼2单元302室</v>
          </cell>
          <cell r="V3" t="str">
            <v>新疆阿克苏市英巴扎街道水韵社区南大街25号海峡南苑C楼1104号</v>
          </cell>
          <cell r="W3" t="str">
            <v>中共党员</v>
          </cell>
          <cell r="X3" t="str">
            <v>1997-12-01</v>
          </cell>
          <cell r="Y3" t="str">
            <v>硕士研究生</v>
          </cell>
          <cell r="Z3" t="str">
            <v>非全日制</v>
          </cell>
          <cell r="AA3" t="str">
            <v>学士</v>
          </cell>
          <cell r="AB3">
            <v>200212</v>
          </cell>
          <cell r="AC3" t="str">
            <v>新疆医科大学</v>
          </cell>
          <cell r="AD3" t="str">
            <v>临床医学</v>
          </cell>
          <cell r="AE3" t="str">
            <v>医学</v>
          </cell>
          <cell r="AF3" t="str">
            <v>本科</v>
          </cell>
          <cell r="AG3" t="str">
            <v>199006</v>
          </cell>
          <cell r="AH3" t="str">
            <v>新疆医科大学</v>
          </cell>
        </row>
        <row r="4">
          <cell r="D4" t="str">
            <v>王东</v>
          </cell>
          <cell r="E4" t="e">
            <v>#VALUE!</v>
          </cell>
          <cell r="F4" t="e">
            <v>#VALUE!</v>
          </cell>
        </row>
        <row r="4">
          <cell r="I4" t="str">
            <v>阿克苏地区</v>
          </cell>
          <cell r="J4" t="str">
            <v>院领导</v>
          </cell>
          <cell r="K4" t="str">
            <v>事业编制</v>
          </cell>
          <cell r="L4" t="str">
            <v>党委委员、副院长</v>
          </cell>
          <cell r="M4" t="str">
            <v>652901197204066918</v>
          </cell>
          <cell r="N4">
            <v>13319978768</v>
          </cell>
          <cell r="O4" t="str">
            <v>男</v>
          </cell>
          <cell r="P4" t="str">
            <v>汉族</v>
          </cell>
          <cell r="Q4" t="str">
            <v>否</v>
          </cell>
          <cell r="R4" t="str">
            <v>197204</v>
          </cell>
          <cell r="S4">
            <v>50</v>
          </cell>
          <cell r="T4" t="str">
            <v>甘肃高台</v>
          </cell>
          <cell r="U4" t="str">
            <v>阿克苏市西大街6号迎宾大厦A号楼2单元1603室</v>
          </cell>
          <cell r="V4" t="str">
            <v>新疆阿克苏市英巴扎街道英巴扎社区西大街6号迎宾大厦A号楼2单元1603室</v>
          </cell>
          <cell r="W4" t="str">
            <v>中共党员</v>
          </cell>
          <cell r="X4" t="str">
            <v>1997-06-25</v>
          </cell>
          <cell r="Y4" t="str">
            <v>本科</v>
          </cell>
          <cell r="Z4" t="str">
            <v>非全日制</v>
          </cell>
          <cell r="AA4" t="str">
            <v>无学位</v>
          </cell>
          <cell r="AB4">
            <v>200312</v>
          </cell>
          <cell r="AC4" t="str">
            <v>塔里木农垦大学</v>
          </cell>
          <cell r="AD4" t="str">
            <v>计算机应用</v>
          </cell>
          <cell r="AE4" t="str">
            <v>工学-计算机</v>
          </cell>
          <cell r="AF4" t="str">
            <v>中专</v>
          </cell>
          <cell r="AG4" t="str">
            <v>199207</v>
          </cell>
          <cell r="AH4" t="str">
            <v>阿克苏地区财贸学校</v>
          </cell>
        </row>
        <row r="5">
          <cell r="D5" t="str">
            <v>邱明科</v>
          </cell>
          <cell r="E5" t="e">
            <v>#VALUE!</v>
          </cell>
          <cell r="F5" t="e">
            <v>#VALUE!</v>
          </cell>
        </row>
        <row r="5">
          <cell r="I5" t="str">
            <v>阿克苏地区</v>
          </cell>
          <cell r="J5" t="str">
            <v>院领导</v>
          </cell>
          <cell r="K5" t="str">
            <v>事业编制</v>
          </cell>
          <cell r="L5" t="str">
            <v>党委委员、副院长   </v>
          </cell>
          <cell r="M5" t="str">
            <v>360402196801010078</v>
          </cell>
          <cell r="N5" t="str">
            <v>13999669180</v>
          </cell>
          <cell r="O5" t="str">
            <v>男</v>
          </cell>
          <cell r="P5" t="str">
            <v>汉族</v>
          </cell>
          <cell r="Q5" t="str">
            <v>否</v>
          </cell>
          <cell r="R5" t="str">
            <v>196801</v>
          </cell>
          <cell r="S5">
            <v>54</v>
          </cell>
          <cell r="T5" t="str">
            <v>江西修水</v>
          </cell>
          <cell r="U5" t="str">
            <v>阿克苏市迎宾路18号2号楼3单元502室</v>
          </cell>
          <cell r="V5" t="str">
            <v>新疆阿克苏市新城街道建设社区迎宾路18号2栋3单元502室</v>
          </cell>
          <cell r="W5" t="str">
            <v>中共党员</v>
          </cell>
          <cell r="X5" t="str">
            <v>1994-05-01</v>
          </cell>
          <cell r="Y5" t="str">
            <v>本科</v>
          </cell>
          <cell r="Z5" t="str">
            <v>全日制</v>
          </cell>
          <cell r="AA5" t="str">
            <v>学士</v>
          </cell>
          <cell r="AB5">
            <v>199007</v>
          </cell>
          <cell r="AC5" t="str">
            <v>江西农业大学</v>
          </cell>
          <cell r="AD5" t="str">
            <v>农业经济管理</v>
          </cell>
          <cell r="AE5" t="str">
            <v>管理学</v>
          </cell>
          <cell r="AF5" t="str">
            <v>本科</v>
          </cell>
          <cell r="AG5">
            <v>199007</v>
          </cell>
          <cell r="AH5" t="str">
            <v>江西农业大学</v>
          </cell>
        </row>
        <row r="6">
          <cell r="D6" t="str">
            <v>李晓龙</v>
          </cell>
          <cell r="E6" t="e">
            <v>#VALUE!</v>
          </cell>
          <cell r="F6" t="e">
            <v>#VALUE!</v>
          </cell>
        </row>
        <row r="6">
          <cell r="I6" t="str">
            <v>阿克苏地区</v>
          </cell>
          <cell r="J6" t="str">
            <v>院领导</v>
          </cell>
          <cell r="K6" t="str">
            <v>事业编制</v>
          </cell>
          <cell r="L6" t="str">
            <v>党委委员、副院长</v>
          </cell>
          <cell r="M6" t="str">
            <v>610428198304281613</v>
          </cell>
          <cell r="N6" t="str">
            <v>18209970896</v>
          </cell>
          <cell r="O6" t="str">
            <v>男</v>
          </cell>
          <cell r="P6" t="str">
            <v>汉族</v>
          </cell>
          <cell r="Q6" t="str">
            <v>否</v>
          </cell>
          <cell r="R6" t="str">
            <v>198304</v>
          </cell>
          <cell r="S6">
            <v>39</v>
          </cell>
          <cell r="T6" t="str">
            <v>陕西长武</v>
          </cell>
          <cell r="U6" t="str">
            <v>新和县新河镇红光路5号白金园小区2号楼1单元501室</v>
          </cell>
          <cell r="V6" t="str">
            <v>新疆阿克苏市兰干街道天山社区天山路世纪东方花园小区3号楼1单元302室</v>
          </cell>
          <cell r="W6" t="str">
            <v>中共党员</v>
          </cell>
          <cell r="X6" t="str">
            <v>2012-05-23</v>
          </cell>
          <cell r="Y6" t="str">
            <v>博士研究生</v>
          </cell>
          <cell r="Z6" t="str">
            <v>全日制</v>
          </cell>
          <cell r="AA6" t="str">
            <v>博士</v>
          </cell>
          <cell r="AB6">
            <v>201407</v>
          </cell>
          <cell r="AC6" t="str">
            <v>中国农业大学</v>
          </cell>
          <cell r="AD6" t="str">
            <v>微生物学</v>
          </cell>
          <cell r="AE6" t="str">
            <v>理学</v>
          </cell>
          <cell r="AF6" t="str">
            <v>博士</v>
          </cell>
          <cell r="AG6">
            <v>201407</v>
          </cell>
          <cell r="AH6" t="str">
            <v>中国农业大学</v>
          </cell>
        </row>
        <row r="7">
          <cell r="D7" t="str">
            <v>周彩华</v>
          </cell>
          <cell r="E7" t="e">
            <v>#VALUE!</v>
          </cell>
          <cell r="F7" t="e">
            <v>#VALUE!</v>
          </cell>
        </row>
        <row r="7">
          <cell r="I7" t="str">
            <v>阿克苏地区</v>
          </cell>
          <cell r="J7" t="str">
            <v>院领导</v>
          </cell>
          <cell r="K7" t="str">
            <v>援疆</v>
          </cell>
        </row>
        <row r="7">
          <cell r="M7" t="str">
            <v>330502196405100020</v>
          </cell>
          <cell r="N7" t="str">
            <v>15869110302</v>
          </cell>
          <cell r="O7" t="str">
            <v>女</v>
          </cell>
          <cell r="P7" t="str">
            <v>汉族</v>
          </cell>
          <cell r="Q7" t="str">
            <v>否</v>
          </cell>
          <cell r="R7" t="str">
            <v>196405</v>
          </cell>
          <cell r="S7">
            <v>58</v>
          </cell>
        </row>
        <row r="8">
          <cell r="D8" t="str">
            <v>安尼瓦尔·阿布都热合曼</v>
          </cell>
          <cell r="E8" t="e">
            <v>#VALUE!</v>
          </cell>
          <cell r="F8" t="e">
            <v>#VALUE!</v>
          </cell>
        </row>
        <row r="8">
          <cell r="I8" t="str">
            <v>阿克苏地区</v>
          </cell>
          <cell r="J8" t="str">
            <v>院领导</v>
          </cell>
          <cell r="K8" t="str">
            <v>事业编制</v>
          </cell>
          <cell r="L8" t="str">
            <v>党委委员、副院长</v>
          </cell>
          <cell r="M8" t="str">
            <v>652901196911040819</v>
          </cell>
          <cell r="N8" t="str">
            <v>13899253601</v>
          </cell>
          <cell r="O8" t="str">
            <v>男</v>
          </cell>
          <cell r="P8" t="str">
            <v>维吾尔族</v>
          </cell>
          <cell r="Q8" t="str">
            <v>是</v>
          </cell>
          <cell r="R8" t="str">
            <v>196911</v>
          </cell>
          <cell r="S8">
            <v>53</v>
          </cell>
          <cell r="T8" t="str">
            <v>新疆柯坪</v>
          </cell>
          <cell r="U8" t="str">
            <v>阿克苏市西大街21号3号楼3单元401室</v>
          </cell>
          <cell r="V8" t="str">
            <v>新疆阿克苏市英巴扎街道巴格其社区晶水路41号晶水花园8号楼2单元1801室</v>
          </cell>
          <cell r="W8" t="str">
            <v>中共党员</v>
          </cell>
          <cell r="X8" t="str">
            <v>2004-04-01</v>
          </cell>
          <cell r="Y8" t="str">
            <v>本科</v>
          </cell>
          <cell r="Z8" t="str">
            <v>全日制</v>
          </cell>
          <cell r="AA8" t="str">
            <v>学士</v>
          </cell>
          <cell r="AB8">
            <v>199206</v>
          </cell>
          <cell r="AC8" t="str">
            <v>新疆大学</v>
          </cell>
          <cell r="AD8" t="str">
            <v>历史</v>
          </cell>
          <cell r="AE8" t="str">
            <v>历史学</v>
          </cell>
          <cell r="AF8" t="str">
            <v>本科</v>
          </cell>
          <cell r="AG8">
            <v>199206</v>
          </cell>
          <cell r="AH8" t="str">
            <v>新疆大学</v>
          </cell>
        </row>
        <row r="9">
          <cell r="D9" t="str">
            <v>韩勇</v>
          </cell>
          <cell r="E9" t="e">
            <v>#VALUE!</v>
          </cell>
          <cell r="F9" t="e">
            <v>#VALUE!</v>
          </cell>
        </row>
        <row r="9">
          <cell r="I9" t="str">
            <v>阿克苏地区</v>
          </cell>
          <cell r="J9" t="str">
            <v>院领导</v>
          </cell>
          <cell r="K9" t="str">
            <v>事业编制</v>
          </cell>
          <cell r="L9" t="str">
            <v>党委委员、纪检委书记</v>
          </cell>
          <cell r="M9" t="str">
            <v>652901198204260811</v>
          </cell>
          <cell r="N9">
            <v>13899224555</v>
          </cell>
          <cell r="O9" t="str">
            <v>男</v>
          </cell>
          <cell r="P9" t="str">
            <v>汉族</v>
          </cell>
          <cell r="Q9" t="str">
            <v>否</v>
          </cell>
          <cell r="R9" t="str">
            <v>198204</v>
          </cell>
          <cell r="S9">
            <v>40</v>
          </cell>
          <cell r="T9" t="str">
            <v>河南许昌</v>
          </cell>
          <cell r="U9" t="str">
            <v>阿克苏市英巴扎街道水韵社区水韵明珠小区天然居3号楼3单元201室</v>
          </cell>
          <cell r="V9" t="str">
            <v>新疆阿克苏市英巴扎街道水韵社区水韵明珠小区天然居3号楼3单元201室</v>
          </cell>
          <cell r="W9" t="str">
            <v>中共党员</v>
          </cell>
          <cell r="X9" t="str">
            <v>2006-06-12</v>
          </cell>
          <cell r="Y9" t="str">
            <v>本科</v>
          </cell>
          <cell r="Z9" t="str">
            <v>非全日制</v>
          </cell>
          <cell r="AA9" t="str">
            <v>无学位</v>
          </cell>
          <cell r="AB9">
            <v>200907</v>
          </cell>
          <cell r="AC9" t="str">
            <v>安徽财经大学法</v>
          </cell>
          <cell r="AD9" t="str">
            <v>法学</v>
          </cell>
          <cell r="AE9" t="str">
            <v>法学</v>
          </cell>
          <cell r="AF9" t="str">
            <v>中专</v>
          </cell>
          <cell r="AG9">
            <v>200107</v>
          </cell>
          <cell r="AH9" t="str">
            <v>阿克苏地区财贸学校</v>
          </cell>
        </row>
        <row r="10">
          <cell r="D10" t="str">
            <v>王新萍</v>
          </cell>
          <cell r="E10" t="e">
            <v>#VALUE!</v>
          </cell>
          <cell r="F10" t="e">
            <v>#VALUE!</v>
          </cell>
        </row>
        <row r="10">
          <cell r="I10" t="str">
            <v>阿克苏地区</v>
          </cell>
          <cell r="J10" t="str">
            <v>院领导</v>
          </cell>
          <cell r="K10" t="str">
            <v>事业编制</v>
          </cell>
          <cell r="L10" t="str">
            <v>党委委员、副院长</v>
          </cell>
          <cell r="M10" t="str">
            <v>654123197710123803</v>
          </cell>
          <cell r="N10">
            <v>15599971066</v>
          </cell>
          <cell r="O10" t="str">
            <v>女</v>
          </cell>
          <cell r="P10" t="str">
            <v>汉族</v>
          </cell>
          <cell r="Q10" t="str">
            <v>否</v>
          </cell>
          <cell r="R10" t="str">
            <v>197710</v>
          </cell>
          <cell r="S10">
            <v>45</v>
          </cell>
          <cell r="T10" t="str">
            <v>河南项城</v>
          </cell>
          <cell r="U10" t="str">
            <v>阿克苏市新华东路33号1号楼1单元401室</v>
          </cell>
          <cell r="V10" t="str">
            <v>新疆阿克苏市兰干街道兰干社区英阿瓦提3号左岸明珠花园33号楼1单元201室</v>
          </cell>
          <cell r="W10" t="str">
            <v>中共党员</v>
          </cell>
          <cell r="X10" t="str">
            <v>1997-06-13</v>
          </cell>
          <cell r="Y10" t="str">
            <v>硕士研究生</v>
          </cell>
          <cell r="Z10" t="str">
            <v>非全日制</v>
          </cell>
          <cell r="AA10" t="str">
            <v>硕士</v>
          </cell>
          <cell r="AB10">
            <v>201506</v>
          </cell>
          <cell r="AC10" t="str">
            <v>陕西科技大学</v>
          </cell>
          <cell r="AD10" t="str">
            <v>思想政治教育</v>
          </cell>
          <cell r="AE10" t="str">
            <v>法学</v>
          </cell>
          <cell r="AF10" t="str">
            <v>大专</v>
          </cell>
          <cell r="AG10" t="str">
            <v>199807</v>
          </cell>
          <cell r="AH10" t="str">
            <v>喀什师范学院</v>
          </cell>
        </row>
        <row r="11">
          <cell r="D11" t="str">
            <v>周军</v>
          </cell>
          <cell r="E11" t="e">
            <v>#VALUE!</v>
          </cell>
          <cell r="F11" t="e">
            <v>#VALUE!</v>
          </cell>
        </row>
        <row r="11">
          <cell r="I11" t="str">
            <v>阿克苏地区</v>
          </cell>
          <cell r="J11" t="str">
            <v>院领导</v>
          </cell>
          <cell r="K11" t="str">
            <v>事业编制</v>
          </cell>
          <cell r="L11" t="str">
            <v>党委委员、宣传部（统战部）部长</v>
          </cell>
          <cell r="M11" t="str">
            <v>652928197611204556</v>
          </cell>
          <cell r="N11">
            <v>13909976077</v>
          </cell>
          <cell r="O11" t="str">
            <v>男</v>
          </cell>
          <cell r="P11" t="str">
            <v>汉族</v>
          </cell>
          <cell r="Q11" t="str">
            <v>否</v>
          </cell>
          <cell r="R11" t="str">
            <v>197611</v>
          </cell>
          <cell r="S11">
            <v>46</v>
          </cell>
          <cell r="T11" t="str">
            <v>甘肃陇西</v>
          </cell>
          <cell r="U11" t="str">
            <v>新疆阿克苏市塔中路24号5号楼3单元101室
</v>
          </cell>
          <cell r="V11" t="str">
            <v>新疆阿克苏市新城街道文化社区塔中路24号5号楼3单元101室</v>
          </cell>
          <cell r="W11" t="str">
            <v>中共党员</v>
          </cell>
          <cell r="X11" t="str">
            <v>1998-07-01</v>
          </cell>
          <cell r="Y11" t="str">
            <v>本科</v>
          </cell>
          <cell r="Z11" t="str">
            <v>非全日制</v>
          </cell>
          <cell r="AA11" t="str">
            <v>无学位</v>
          </cell>
          <cell r="AB11">
            <v>200801</v>
          </cell>
          <cell r="AC11" t="str">
            <v>中央广播电视大学</v>
          </cell>
          <cell r="AD11" t="str">
            <v>行政管理</v>
          </cell>
          <cell r="AE11" t="str">
            <v>管理学</v>
          </cell>
          <cell r="AF11" t="str">
            <v>大专</v>
          </cell>
          <cell r="AG11">
            <v>199706</v>
          </cell>
          <cell r="AH11" t="str">
            <v>新疆财经学院</v>
          </cell>
        </row>
        <row r="12">
          <cell r="D12" t="str">
            <v>徐高峰</v>
          </cell>
          <cell r="E12" t="e">
            <v>#VALUE!</v>
          </cell>
          <cell r="F12" t="e">
            <v>#VALUE!</v>
          </cell>
        </row>
        <row r="12">
          <cell r="I12" t="str">
            <v>阿克苏地区</v>
          </cell>
          <cell r="J12" t="str">
            <v>院领导</v>
          </cell>
          <cell r="K12" t="str">
            <v>援疆</v>
          </cell>
          <cell r="L12" t="str">
            <v>党委委员、副院长</v>
          </cell>
          <cell r="M12" t="str">
            <v>330624197811135358</v>
          </cell>
          <cell r="N12" t="str">
            <v>13857169662</v>
          </cell>
          <cell r="O12" t="str">
            <v>男</v>
          </cell>
          <cell r="P12" t="str">
            <v>汉族</v>
          </cell>
          <cell r="Q12" t="str">
            <v>否</v>
          </cell>
          <cell r="R12" t="str">
            <v>197811</v>
          </cell>
          <cell r="S12">
            <v>44</v>
          </cell>
        </row>
        <row r="13">
          <cell r="D13" t="str">
            <v>吴杰</v>
          </cell>
          <cell r="E13" t="e">
            <v>#VALUE!</v>
          </cell>
          <cell r="F13" t="e">
            <v>#VALUE!</v>
          </cell>
        </row>
        <row r="13">
          <cell r="I13" t="str">
            <v>阿克苏地区</v>
          </cell>
          <cell r="J13" t="str">
            <v>院领导</v>
          </cell>
          <cell r="K13" t="str">
            <v>事业编制</v>
          </cell>
          <cell r="L13" t="str">
            <v>党委委员、组织部部长（人事处处长）</v>
          </cell>
          <cell r="M13" t="str">
            <v>412324198309024716</v>
          </cell>
          <cell r="N13">
            <v>13779781983</v>
          </cell>
          <cell r="O13" t="str">
            <v>男</v>
          </cell>
          <cell r="P13" t="str">
            <v>汉族</v>
          </cell>
          <cell r="Q13" t="str">
            <v>否</v>
          </cell>
          <cell r="R13" t="str">
            <v>198309</v>
          </cell>
          <cell r="S13">
            <v>39</v>
          </cell>
          <cell r="T13" t="str">
            <v>河南宁陵</v>
          </cell>
          <cell r="U13" t="str">
            <v>阿克苏市兰干街道南昌路祥泰印务小区1号楼2单元301室</v>
          </cell>
          <cell r="V13" t="str">
            <v>阿克苏市兰干街道南昌路祥泰印务小区1号楼2单元301室</v>
          </cell>
          <cell r="W13" t="str">
            <v>中共党员</v>
          </cell>
          <cell r="X13" t="str">
            <v>2005-12-01</v>
          </cell>
          <cell r="Y13" t="str">
            <v>本科</v>
          </cell>
          <cell r="Z13" t="str">
            <v>全日制</v>
          </cell>
          <cell r="AA13" t="str">
            <v>学士</v>
          </cell>
          <cell r="AB13">
            <v>200606</v>
          </cell>
          <cell r="AC13" t="str">
            <v>石河子大学</v>
          </cell>
          <cell r="AD13" t="str">
            <v>数学与应用数学</v>
          </cell>
          <cell r="AE13" t="str">
            <v>理学</v>
          </cell>
          <cell r="AF13" t="str">
            <v>本科</v>
          </cell>
          <cell r="AG13">
            <v>200606</v>
          </cell>
          <cell r="AH13" t="str">
            <v>石河子大学</v>
          </cell>
        </row>
        <row r="14">
          <cell r="D14" t="str">
            <v>黄位勇</v>
          </cell>
          <cell r="E14" t="e">
            <v>#VALUE!</v>
          </cell>
          <cell r="F14" t="e">
            <v>#VALUE!</v>
          </cell>
        </row>
        <row r="14">
          <cell r="I14" t="str">
            <v>阿克苏地区</v>
          </cell>
          <cell r="J14" t="str">
            <v>办公室</v>
          </cell>
          <cell r="K14" t="str">
            <v>事业编制</v>
          </cell>
          <cell r="L14" t="str">
            <v>办公室主任</v>
          </cell>
          <cell r="M14" t="str">
            <v>652901197608120474</v>
          </cell>
          <cell r="N14">
            <v>13999060075</v>
          </cell>
          <cell r="O14" t="str">
            <v>男</v>
          </cell>
          <cell r="P14" t="str">
            <v>汉族</v>
          </cell>
          <cell r="Q14" t="str">
            <v>否</v>
          </cell>
          <cell r="R14" t="str">
            <v>197608</v>
          </cell>
          <cell r="S14">
            <v>46</v>
          </cell>
          <cell r="T14" t="str">
            <v>河南周口</v>
          </cell>
          <cell r="U14" t="str">
            <v>阿克苏市西大街3号高层19号楼2单元501室</v>
          </cell>
          <cell r="V14" t="str">
            <v>阿克苏市西大街3号高层19号楼2单元501室</v>
          </cell>
          <cell r="W14" t="str">
            <v>中共党员</v>
          </cell>
          <cell r="X14" t="str">
            <v>2008-08-01</v>
          </cell>
          <cell r="Y14" t="str">
            <v>本科</v>
          </cell>
          <cell r="Z14" t="str">
            <v>全日制</v>
          </cell>
          <cell r="AA14" t="str">
            <v>学士</v>
          </cell>
          <cell r="AB14">
            <v>199807</v>
          </cell>
          <cell r="AC14" t="str">
            <v>喀什师范学院</v>
          </cell>
          <cell r="AD14" t="str">
            <v>思想政治</v>
          </cell>
          <cell r="AE14" t="str">
            <v>法学</v>
          </cell>
          <cell r="AF14" t="str">
            <v>本科</v>
          </cell>
          <cell r="AG14">
            <v>199807</v>
          </cell>
          <cell r="AH14" t="str">
            <v>喀什师范学院</v>
          </cell>
        </row>
        <row r="15">
          <cell r="D15" t="str">
            <v>高宗伟</v>
          </cell>
          <cell r="E15" t="e">
            <v>#VALUE!</v>
          </cell>
          <cell r="F15" t="e">
            <v>#VALUE!</v>
          </cell>
        </row>
        <row r="15">
          <cell r="I15" t="str">
            <v>阿克苏地区</v>
          </cell>
          <cell r="J15" t="str">
            <v>办公室</v>
          </cell>
          <cell r="K15" t="str">
            <v>事业编制</v>
          </cell>
          <cell r="L15" t="str">
            <v>办公室副主任</v>
          </cell>
          <cell r="M15" t="str">
            <v>412726198409122035</v>
          </cell>
          <cell r="N15" t="str">
            <v>15003019125</v>
          </cell>
          <cell r="O15" t="str">
            <v>男</v>
          </cell>
          <cell r="P15" t="str">
            <v>汉族</v>
          </cell>
          <cell r="Q15" t="str">
            <v>否</v>
          </cell>
          <cell r="R15" t="str">
            <v>198409</v>
          </cell>
          <cell r="S15">
            <v>38</v>
          </cell>
          <cell r="T15" t="str">
            <v>河南
郸城</v>
          </cell>
          <cell r="U15" t="str">
            <v>新疆库车县新城街道健康路29号8号楼1单元602室</v>
          </cell>
          <cell r="V15" t="str">
            <v>温宿县温宿镇学府路41号阿克苏职业技术学院</v>
          </cell>
          <cell r="W15" t="str">
            <v>中共党员</v>
          </cell>
          <cell r="X15" t="str">
            <v>2007-12-01</v>
          </cell>
          <cell r="Y15" t="str">
            <v>本科</v>
          </cell>
          <cell r="Z15" t="str">
            <v>全日制</v>
          </cell>
          <cell r="AA15" t="str">
            <v>学士</v>
          </cell>
          <cell r="AB15">
            <v>200907</v>
          </cell>
          <cell r="AC15" t="str">
            <v>塔里木大学</v>
          </cell>
          <cell r="AD15" t="str">
            <v>农林经济管理</v>
          </cell>
        </row>
        <row r="15">
          <cell r="AF15" t="str">
            <v>本科</v>
          </cell>
          <cell r="AG15">
            <v>200907</v>
          </cell>
          <cell r="AH15" t="str">
            <v>塔里木大学</v>
          </cell>
        </row>
        <row r="16">
          <cell r="D16" t="str">
            <v>何湘情</v>
          </cell>
          <cell r="E16" t="e">
            <v>#VALUE!</v>
          </cell>
          <cell r="F16" t="e">
            <v>#VALUE!</v>
          </cell>
        </row>
        <row r="16">
          <cell r="I16" t="str">
            <v>阿克苏地区</v>
          </cell>
          <cell r="J16" t="str">
            <v>办公室</v>
          </cell>
          <cell r="K16" t="str">
            <v>事业编制</v>
          </cell>
          <cell r="L16" t="str">
            <v>办公室综合科科长</v>
          </cell>
          <cell r="M16" t="str">
            <v>431124198607077113</v>
          </cell>
          <cell r="N16" t="str">
            <v>17709978040</v>
          </cell>
          <cell r="O16" t="str">
            <v>男</v>
          </cell>
          <cell r="P16" t="str">
            <v>汉族</v>
          </cell>
          <cell r="Q16" t="str">
            <v>否</v>
          </cell>
          <cell r="R16" t="str">
            <v>198607</v>
          </cell>
          <cell r="S16">
            <v>36</v>
          </cell>
          <cell r="T16" t="str">
            <v>湖南道县</v>
          </cell>
          <cell r="U16" t="str">
            <v>湖南省道县上关乡湘源村5组</v>
          </cell>
          <cell r="V16" t="str">
            <v>新疆阿克苏市兰干街道天山社区天山路世纪东方花园小区3号楼1单元102室</v>
          </cell>
          <cell r="W16" t="str">
            <v>中共党员</v>
          </cell>
          <cell r="X16" t="str">
            <v>2012-12-01</v>
          </cell>
          <cell r="Y16" t="str">
            <v>硕士研究生</v>
          </cell>
          <cell r="Z16" t="str">
            <v>全日制</v>
          </cell>
          <cell r="AA16" t="str">
            <v>硕士</v>
          </cell>
          <cell r="AB16">
            <v>201406</v>
          </cell>
          <cell r="AC16" t="str">
            <v>长沙理工大学</v>
          </cell>
          <cell r="AD16" t="str">
            <v>伦理学</v>
          </cell>
          <cell r="AE16" t="str">
            <v>哲学</v>
          </cell>
          <cell r="AF16" t="str">
            <v>本科</v>
          </cell>
          <cell r="AG16" t="str">
            <v>201106</v>
          </cell>
          <cell r="AH16" t="str">
            <v>湖南理工学院</v>
          </cell>
        </row>
        <row r="17">
          <cell r="D17" t="str">
            <v>李亚敏</v>
          </cell>
          <cell r="E17" t="e">
            <v>#VALUE!</v>
          </cell>
          <cell r="F17" t="e">
            <v>#VALUE!</v>
          </cell>
          <cell r="G17" t="str">
            <v>不在岗</v>
          </cell>
          <cell r="H17" t="str">
            <v>产假</v>
          </cell>
          <cell r="I17" t="str">
            <v>阿克苏地区</v>
          </cell>
          <cell r="J17" t="str">
            <v>办公室</v>
          </cell>
          <cell r="K17" t="str">
            <v>事业编制</v>
          </cell>
          <cell r="L17" t="str">
            <v>办公室综合科副科长</v>
          </cell>
          <cell r="M17" t="str">
            <v>652928198807100120</v>
          </cell>
          <cell r="N17" t="str">
            <v>15003055346</v>
          </cell>
          <cell r="O17" t="str">
            <v>女</v>
          </cell>
          <cell r="P17" t="str">
            <v>汉族</v>
          </cell>
          <cell r="Q17" t="str">
            <v>否</v>
          </cell>
          <cell r="R17" t="str">
            <v>198807</v>
          </cell>
          <cell r="S17">
            <v>34</v>
          </cell>
          <cell r="T17" t="str">
            <v>河南许昌</v>
          </cell>
          <cell r="U17" t="str">
            <v>新疆阿瓦提县喀拉库勒镇3团16连17栋1号</v>
          </cell>
          <cell r="V17" t="str">
            <v>新疆阿克苏地区温宿县稻香社区莱茵湖畔20号楼3单元302室</v>
          </cell>
          <cell r="W17" t="str">
            <v>中共党员</v>
          </cell>
          <cell r="X17" t="str">
            <v>2019-06-11</v>
          </cell>
          <cell r="Y17" t="str">
            <v>本科</v>
          </cell>
          <cell r="Z17" t="str">
            <v>全日制</v>
          </cell>
          <cell r="AA17" t="str">
            <v>学士</v>
          </cell>
          <cell r="AB17">
            <v>201107</v>
          </cell>
          <cell r="AC17" t="str">
            <v>喀什示范学院</v>
          </cell>
          <cell r="AD17" t="str">
            <v>汉语言文学</v>
          </cell>
          <cell r="AE17" t="str">
            <v>文学</v>
          </cell>
          <cell r="AF17" t="str">
            <v>本科</v>
          </cell>
          <cell r="AG17">
            <v>201107</v>
          </cell>
          <cell r="AH17" t="str">
            <v>喀什师范学院</v>
          </cell>
        </row>
        <row r="18">
          <cell r="D18" t="str">
            <v>陈可可</v>
          </cell>
          <cell r="E18" t="e">
            <v>#VALUE!</v>
          </cell>
          <cell r="F18" t="e">
            <v>#VALUE!</v>
          </cell>
        </row>
        <row r="18">
          <cell r="I18" t="str">
            <v>阿克苏地区</v>
          </cell>
          <cell r="J18" t="str">
            <v>办公室</v>
          </cell>
          <cell r="K18" t="str">
            <v>事业编制</v>
          </cell>
        </row>
        <row r="18">
          <cell r="M18" t="str">
            <v>652901198909051147</v>
          </cell>
          <cell r="N18">
            <v>15999212188</v>
          </cell>
          <cell r="O18" t="str">
            <v>女</v>
          </cell>
          <cell r="P18" t="str">
            <v>汉族</v>
          </cell>
          <cell r="Q18" t="str">
            <v>否</v>
          </cell>
          <cell r="R18" t="str">
            <v>198909</v>
          </cell>
          <cell r="S18">
            <v>33</v>
          </cell>
          <cell r="T18" t="str">
            <v>陕西安康</v>
          </cell>
          <cell r="U18" t="str">
            <v>新疆阿克苏市兰干街道北京路13号万里花园A座1单元801室</v>
          </cell>
          <cell r="V18" t="str">
            <v>新疆阿克苏市塔北路2号电力一号楼2502室</v>
          </cell>
          <cell r="W18" t="str">
            <v>中共党员</v>
          </cell>
          <cell r="X18" t="str">
            <v>2011-05-04</v>
          </cell>
          <cell r="Y18" t="str">
            <v>本科</v>
          </cell>
          <cell r="Z18" t="str">
            <v>全日制</v>
          </cell>
          <cell r="AA18" t="str">
            <v>学士</v>
          </cell>
          <cell r="AB18">
            <v>201206</v>
          </cell>
          <cell r="AC18" t="str">
            <v>河南财经政法大学成功学院</v>
          </cell>
          <cell r="AD18" t="str">
            <v>工商管理</v>
          </cell>
          <cell r="AE18" t="str">
            <v>管理学</v>
          </cell>
          <cell r="AF18" t="str">
            <v>本科</v>
          </cell>
          <cell r="AG18">
            <v>201206</v>
          </cell>
          <cell r="AH18" t="str">
            <v>河南财经政法大学</v>
          </cell>
        </row>
        <row r="19">
          <cell r="D19" t="str">
            <v>阿不来提·麦汗麦提</v>
          </cell>
          <cell r="E19" t="e">
            <v>#VALUE!</v>
          </cell>
          <cell r="F19" t="e">
            <v>#VALUE!</v>
          </cell>
        </row>
        <row r="19">
          <cell r="I19" t="str">
            <v>阿克苏地区</v>
          </cell>
          <cell r="J19" t="str">
            <v>办公室</v>
          </cell>
          <cell r="K19" t="str">
            <v>事业编制</v>
          </cell>
        </row>
        <row r="19">
          <cell r="M19" t="str">
            <v>652927196307010270</v>
          </cell>
          <cell r="N19" t="str">
            <v>13657575555</v>
          </cell>
          <cell r="O19" t="str">
            <v>男</v>
          </cell>
          <cell r="P19" t="str">
            <v>维吾尔族</v>
          </cell>
          <cell r="Q19" t="str">
            <v>是</v>
          </cell>
          <cell r="R19" t="str">
            <v>196307</v>
          </cell>
          <cell r="S19">
            <v>59</v>
          </cell>
          <cell r="T19" t="str">
            <v>新疆乌什</v>
          </cell>
          <cell r="U19" t="str">
            <v>新疆阿克苏市教育路19号1号楼1单元401室</v>
          </cell>
          <cell r="V19" t="str">
            <v>新疆阿克苏市新城街道康居社区健康南路7号电力小区高层1号楼3单元702室</v>
          </cell>
          <cell r="W19" t="str">
            <v>群众</v>
          </cell>
          <cell r="X19">
            <v>0</v>
          </cell>
          <cell r="Y19" t="str">
            <v>高中</v>
          </cell>
          <cell r="Z19" t="str">
            <v>全日制</v>
          </cell>
          <cell r="AA19" t="str">
            <v>无学位</v>
          </cell>
          <cell r="AB19">
            <v>197907</v>
          </cell>
          <cell r="AC19" t="str">
            <v>乌什县一中</v>
          </cell>
          <cell r="AD19" t="str">
            <v>无</v>
          </cell>
          <cell r="AE19" t="str">
            <v>无</v>
          </cell>
          <cell r="AF19" t="str">
            <v>高中</v>
          </cell>
          <cell r="AG19">
            <v>197907</v>
          </cell>
          <cell r="AH19" t="str">
            <v>乌什县一中</v>
          </cell>
        </row>
        <row r="20">
          <cell r="D20" t="str">
            <v>楚学亮</v>
          </cell>
          <cell r="E20" t="e">
            <v>#VALUE!</v>
          </cell>
          <cell r="F20" t="e">
            <v>#VALUE!</v>
          </cell>
        </row>
        <row r="20">
          <cell r="I20" t="str">
            <v>阿克苏地区</v>
          </cell>
          <cell r="J20" t="str">
            <v>办公室</v>
          </cell>
          <cell r="K20" t="str">
            <v>事业编制</v>
          </cell>
        </row>
        <row r="20">
          <cell r="M20" t="str">
            <v>652901196602230811</v>
          </cell>
          <cell r="N20" t="str">
            <v>18963886377</v>
          </cell>
          <cell r="O20" t="str">
            <v>男</v>
          </cell>
          <cell r="P20" t="str">
            <v>汉族</v>
          </cell>
          <cell r="Q20" t="str">
            <v>否</v>
          </cell>
          <cell r="R20" t="str">
            <v>196602</v>
          </cell>
          <cell r="S20">
            <v>56</v>
          </cell>
          <cell r="T20" t="str">
            <v>河南鄢陵</v>
          </cell>
          <cell r="U20" t="str">
            <v>新疆阿克苏市北大街58号2号楼1单元201室</v>
          </cell>
          <cell r="V20" t="str">
            <v>新疆阿克苏市红桥街道多浪社区西湖大道6号西湖玉苑B栋1单元101室</v>
          </cell>
          <cell r="W20" t="str">
            <v>群众</v>
          </cell>
          <cell r="X20">
            <v>0</v>
          </cell>
          <cell r="Y20" t="str">
            <v>初中</v>
          </cell>
          <cell r="Z20" t="str">
            <v>全日制</v>
          </cell>
          <cell r="AA20" t="str">
            <v>无学位</v>
          </cell>
          <cell r="AB20">
            <v>198107</v>
          </cell>
          <cell r="AC20" t="str">
            <v>温宿县二中</v>
          </cell>
          <cell r="AD20" t="str">
            <v>无</v>
          </cell>
          <cell r="AE20" t="str">
            <v>无</v>
          </cell>
          <cell r="AF20" t="str">
            <v>初中</v>
          </cell>
          <cell r="AG20">
            <v>198107</v>
          </cell>
          <cell r="AH20" t="str">
            <v>温宿县二中</v>
          </cell>
        </row>
        <row r="21">
          <cell r="D21" t="str">
            <v>焦丽丽</v>
          </cell>
          <cell r="E21" t="e">
            <v>#VALUE!</v>
          </cell>
          <cell r="F21" t="e">
            <v>#VALUE!</v>
          </cell>
        </row>
        <row r="21">
          <cell r="I21" t="str">
            <v>阿克苏地区</v>
          </cell>
          <cell r="J21" t="str">
            <v>办公室</v>
          </cell>
          <cell r="K21" t="str">
            <v>事业编制</v>
          </cell>
        </row>
        <row r="21">
          <cell r="M21" t="str">
            <v>652901197403080448</v>
          </cell>
          <cell r="N21">
            <v>13239086015</v>
          </cell>
          <cell r="O21" t="str">
            <v>女</v>
          </cell>
          <cell r="P21" t="str">
            <v>汉族</v>
          </cell>
          <cell r="Q21" t="str">
            <v>否</v>
          </cell>
          <cell r="R21" t="str">
            <v>197403</v>
          </cell>
          <cell r="S21">
            <v>48</v>
          </cell>
          <cell r="T21" t="str">
            <v>山东金乡</v>
          </cell>
          <cell r="U21" t="str">
            <v>新疆维吾尔自治区阿克苏市华龙花园B区9号楼1党员102室</v>
          </cell>
          <cell r="V21" t="str">
            <v>新疆维吾尔自治区阿克苏市华龙花园B区9号楼1党员102室</v>
          </cell>
          <cell r="W21" t="str">
            <v>群众</v>
          </cell>
          <cell r="X21">
            <v>0</v>
          </cell>
          <cell r="Y21" t="str">
            <v>本科</v>
          </cell>
          <cell r="Z21" t="str">
            <v>非全日制</v>
          </cell>
          <cell r="AA21" t="str">
            <v>无学位</v>
          </cell>
          <cell r="AB21">
            <v>201707</v>
          </cell>
          <cell r="AC21" t="str">
            <v>喀什大学</v>
          </cell>
          <cell r="AD21" t="str">
            <v>体育教育</v>
          </cell>
          <cell r="AE21" t="str">
            <v>教育学-体育</v>
          </cell>
          <cell r="AF21" t="str">
            <v>中专</v>
          </cell>
          <cell r="AG21" t="str">
            <v>199406</v>
          </cell>
          <cell r="AH21" t="str">
            <v>新疆体育运动学校</v>
          </cell>
        </row>
        <row r="22">
          <cell r="D22" t="str">
            <v>李孔虎</v>
          </cell>
          <cell r="E22" t="e">
            <v>#VALUE!</v>
          </cell>
          <cell r="F22" t="e">
            <v>#VALUE!</v>
          </cell>
        </row>
        <row r="22">
          <cell r="I22" t="str">
            <v>阿克苏地区</v>
          </cell>
          <cell r="J22" t="str">
            <v>办公室</v>
          </cell>
          <cell r="K22" t="str">
            <v>事业编制</v>
          </cell>
        </row>
        <row r="22">
          <cell r="M22" t="str">
            <v>652901196705250479</v>
          </cell>
          <cell r="N22" t="str">
            <v>18999679872</v>
          </cell>
          <cell r="O22" t="str">
            <v>男</v>
          </cell>
          <cell r="P22" t="str">
            <v>汉族</v>
          </cell>
          <cell r="Q22" t="str">
            <v>否</v>
          </cell>
          <cell r="R22" t="str">
            <v>196705</v>
          </cell>
          <cell r="S22">
            <v>55</v>
          </cell>
          <cell r="T22" t="str">
            <v>甘肃临泽</v>
          </cell>
          <cell r="U22" t="str">
            <v>新疆阿克苏市栏杆路47号时代风尚国际小区4-1503A</v>
          </cell>
          <cell r="V22" t="str">
            <v>新疆阿克苏市兰干街道前进社区兰干路47号18号时代风尚小区4单元1503室</v>
          </cell>
          <cell r="W22" t="str">
            <v>群众</v>
          </cell>
          <cell r="X22">
            <v>0</v>
          </cell>
          <cell r="Y22" t="str">
            <v>大专</v>
          </cell>
          <cell r="Z22" t="str">
            <v>非全日制</v>
          </cell>
          <cell r="AA22" t="str">
            <v>无学位</v>
          </cell>
          <cell r="AB22">
            <v>200607</v>
          </cell>
          <cell r="AC22" t="str">
            <v>阿克苏广播电视大学</v>
          </cell>
          <cell r="AD22" t="str">
            <v>法律</v>
          </cell>
          <cell r="AE22" t="str">
            <v>法学</v>
          </cell>
          <cell r="AF22" t="str">
            <v>中专</v>
          </cell>
          <cell r="AG22">
            <v>198807</v>
          </cell>
          <cell r="AH22" t="str">
            <v>新疆交通技校</v>
          </cell>
        </row>
        <row r="23">
          <cell r="D23" t="str">
            <v>刘晓静</v>
          </cell>
          <cell r="E23" t="e">
            <v>#VALUE!</v>
          </cell>
          <cell r="F23" t="e">
            <v>#VALUE!</v>
          </cell>
        </row>
        <row r="23">
          <cell r="I23" t="str">
            <v>阿克苏地区</v>
          </cell>
          <cell r="J23" t="str">
            <v>办公室</v>
          </cell>
          <cell r="K23" t="str">
            <v>事业编制</v>
          </cell>
        </row>
        <row r="23">
          <cell r="M23" t="str">
            <v>652922198504115220</v>
          </cell>
          <cell r="N23">
            <v>18809073962</v>
          </cell>
          <cell r="O23" t="str">
            <v>女</v>
          </cell>
          <cell r="P23" t="str">
            <v>汉族</v>
          </cell>
          <cell r="Q23" t="str">
            <v>否</v>
          </cell>
          <cell r="R23" t="str">
            <v>198504</v>
          </cell>
          <cell r="S23">
            <v>37</v>
          </cell>
          <cell r="T23" t="str">
            <v>四川广安</v>
          </cell>
          <cell r="U23" t="str">
            <v>新疆阿克苏市依干其乡依干其村府九路7号凤泉河畔西区7号楼1单元1102室</v>
          </cell>
          <cell r="V23" t="str">
            <v>新疆阿克苏地区温宿县阿温大道14号交通路社区水岸花城4号楼3单元202室</v>
          </cell>
          <cell r="W23" t="str">
            <v>中共党员</v>
          </cell>
          <cell r="X23" t="str">
            <v>2019-05-30</v>
          </cell>
          <cell r="Y23" t="str">
            <v>本科</v>
          </cell>
          <cell r="Z23" t="str">
            <v>全日制</v>
          </cell>
          <cell r="AA23" t="str">
            <v>学士</v>
          </cell>
          <cell r="AB23">
            <v>201401</v>
          </cell>
          <cell r="AC23" t="str">
            <v>喀什师范学院</v>
          </cell>
          <cell r="AD23" t="str">
            <v>汉语言文学</v>
          </cell>
          <cell r="AE23" t="str">
            <v>文学</v>
          </cell>
          <cell r="AF23" t="str">
            <v>大专</v>
          </cell>
          <cell r="AG23">
            <v>200606</v>
          </cell>
          <cell r="AH23" t="str">
            <v>广东轻工职业技术学院</v>
          </cell>
        </row>
        <row r="24">
          <cell r="D24" t="str">
            <v>马蕾</v>
          </cell>
          <cell r="E24" t="e">
            <v>#VALUE!</v>
          </cell>
          <cell r="F24" t="e">
            <v>#VALUE!</v>
          </cell>
        </row>
        <row r="24">
          <cell r="I24" t="str">
            <v>阿克苏地区</v>
          </cell>
          <cell r="J24" t="str">
            <v>办公室</v>
          </cell>
          <cell r="K24" t="str">
            <v>事业编制</v>
          </cell>
        </row>
        <row r="24">
          <cell r="M24" t="str">
            <v>652901199503040821</v>
          </cell>
          <cell r="N24" t="str">
            <v>18963881195</v>
          </cell>
          <cell r="O24" t="str">
            <v>女</v>
          </cell>
          <cell r="P24" t="str">
            <v>汉族</v>
          </cell>
          <cell r="Q24" t="str">
            <v>否</v>
          </cell>
          <cell r="R24" t="str">
            <v>199503</v>
          </cell>
          <cell r="S24">
            <v>27</v>
          </cell>
          <cell r="T24" t="str">
            <v>甘肃临洮</v>
          </cell>
          <cell r="U24" t="str">
            <v>新疆阿克苏市西大街3号17栋1单元601室</v>
          </cell>
          <cell r="V24" t="str">
            <v>新疆阿克苏地区阿克苏市虹桥街道西大街3号行署东院高层2单元1201室
</v>
          </cell>
          <cell r="W24" t="str">
            <v>中共党员</v>
          </cell>
          <cell r="X24" t="str">
            <v>2019-05-21</v>
          </cell>
          <cell r="Y24" t="str">
            <v>本科</v>
          </cell>
          <cell r="Z24" t="str">
            <v>全日制</v>
          </cell>
          <cell r="AA24" t="str">
            <v>学士</v>
          </cell>
          <cell r="AB24">
            <v>201707</v>
          </cell>
          <cell r="AC24" t="str">
            <v>青海师范大学</v>
          </cell>
          <cell r="AD24" t="str">
            <v>汉语言文学</v>
          </cell>
          <cell r="AE24" t="str">
            <v>文学</v>
          </cell>
          <cell r="AF24" t="str">
            <v>本科</v>
          </cell>
          <cell r="AG24">
            <v>201707</v>
          </cell>
          <cell r="AH24" t="str">
            <v>青海师范大学</v>
          </cell>
        </row>
        <row r="25">
          <cell r="D25" t="str">
            <v>彭大林</v>
          </cell>
          <cell r="E25" t="e">
            <v>#VALUE!</v>
          </cell>
          <cell r="F25" t="e">
            <v>#VALUE!</v>
          </cell>
        </row>
        <row r="25">
          <cell r="I25" t="str">
            <v>阿克苏地区</v>
          </cell>
          <cell r="J25" t="str">
            <v>办公室</v>
          </cell>
          <cell r="K25" t="str">
            <v>事业编制</v>
          </cell>
        </row>
        <row r="25">
          <cell r="M25" t="str">
            <v>652922196810112037</v>
          </cell>
          <cell r="N25" t="str">
            <v>18999679870</v>
          </cell>
          <cell r="O25" t="str">
            <v>男</v>
          </cell>
          <cell r="P25" t="str">
            <v>汉族</v>
          </cell>
          <cell r="Q25" t="str">
            <v>否</v>
          </cell>
          <cell r="R25" t="str">
            <v>196810</v>
          </cell>
          <cell r="S25">
            <v>54</v>
          </cell>
          <cell r="T25" t="str">
            <v>四川广安</v>
          </cell>
          <cell r="U25" t="str">
            <v>新疆阿克苏市塔中路15号丽园三区11号楼2单元201室</v>
          </cell>
          <cell r="V25" t="str">
            <v>新疆阿克苏市新城街道丽园社区塔中路15号丽园3区11号楼2单元201室</v>
          </cell>
          <cell r="W25" t="str">
            <v>群众</v>
          </cell>
          <cell r="X25">
            <v>0</v>
          </cell>
          <cell r="Y25" t="str">
            <v>高中</v>
          </cell>
          <cell r="Z25" t="str">
            <v>全日制</v>
          </cell>
          <cell r="AA25" t="str">
            <v>无学位</v>
          </cell>
          <cell r="AB25">
            <v>198507</v>
          </cell>
          <cell r="AC25" t="str">
            <v>四川广安中学</v>
          </cell>
          <cell r="AD25" t="str">
            <v>无</v>
          </cell>
          <cell r="AE25" t="str">
            <v>无</v>
          </cell>
          <cell r="AF25" t="str">
            <v>高中</v>
          </cell>
          <cell r="AG25">
            <v>198507</v>
          </cell>
          <cell r="AH25" t="str">
            <v>四川广安中学</v>
          </cell>
        </row>
        <row r="26">
          <cell r="D26" t="str">
            <v>杨国强</v>
          </cell>
          <cell r="E26" t="e">
            <v>#VALUE!</v>
          </cell>
          <cell r="F26" t="e">
            <v>#VALUE!</v>
          </cell>
        </row>
        <row r="26">
          <cell r="I26" t="str">
            <v>阿克苏地区</v>
          </cell>
          <cell r="J26" t="str">
            <v>办公室</v>
          </cell>
          <cell r="K26" t="str">
            <v>事业编制</v>
          </cell>
        </row>
        <row r="26">
          <cell r="M26" t="str">
            <v>652901196709100451</v>
          </cell>
          <cell r="N26" t="str">
            <v>18009975555</v>
          </cell>
          <cell r="O26" t="str">
            <v>男</v>
          </cell>
          <cell r="P26" t="str">
            <v>汉族</v>
          </cell>
          <cell r="Q26" t="str">
            <v>否</v>
          </cell>
          <cell r="R26" t="str">
            <v>196709</v>
          </cell>
          <cell r="S26">
            <v>55</v>
          </cell>
          <cell r="T26" t="str">
            <v>甘肃榆中</v>
          </cell>
          <cell r="U26" t="str">
            <v>新疆阿克苏市解放中路26号5号楼2单元202室</v>
          </cell>
          <cell r="V26" t="str">
            <v>新疆阿克苏市兰干街道天山社区天山路世纪东方花园7号楼2单元1201室</v>
          </cell>
          <cell r="W26" t="str">
            <v>中共党员</v>
          </cell>
          <cell r="X26" t="str">
            <v>1989-06-21</v>
          </cell>
          <cell r="Y26" t="str">
            <v>中专</v>
          </cell>
          <cell r="Z26" t="str">
            <v>全日制</v>
          </cell>
          <cell r="AA26" t="str">
            <v>无学位</v>
          </cell>
          <cell r="AB26">
            <v>199607</v>
          </cell>
          <cell r="AC26" t="str">
            <v>解放军汽车管理学院</v>
          </cell>
          <cell r="AD26" t="str">
            <v>汽车</v>
          </cell>
          <cell r="AE26" t="str">
            <v>工学</v>
          </cell>
          <cell r="AF26" t="str">
            <v>初中</v>
          </cell>
          <cell r="AG26">
            <v>198407</v>
          </cell>
          <cell r="AH26" t="str">
            <v>甘肃榆中中学</v>
          </cell>
        </row>
        <row r="27">
          <cell r="D27" t="str">
            <v>张斌</v>
          </cell>
          <cell r="E27" t="e">
            <v>#VALUE!</v>
          </cell>
          <cell r="F27" t="e">
            <v>#VALUE!</v>
          </cell>
        </row>
        <row r="27">
          <cell r="I27" t="str">
            <v>阿克苏地区</v>
          </cell>
          <cell r="J27" t="str">
            <v>办公室</v>
          </cell>
          <cell r="K27" t="str">
            <v>事业编制</v>
          </cell>
        </row>
        <row r="27">
          <cell r="M27" t="str">
            <v>622201199002083619</v>
          </cell>
          <cell r="N27" t="str">
            <v>13239820485</v>
          </cell>
          <cell r="O27" t="str">
            <v>男</v>
          </cell>
          <cell r="P27" t="str">
            <v>汉族</v>
          </cell>
          <cell r="Q27" t="str">
            <v>否</v>
          </cell>
          <cell r="R27" t="str">
            <v>199002</v>
          </cell>
          <cell r="S27">
            <v>32</v>
          </cell>
          <cell r="T27" t="str">
            <v>甘肃张掖</v>
          </cell>
          <cell r="U27" t="str">
            <v>甘肃省张掖市甘州区东街162号</v>
          </cell>
          <cell r="V27" t="str">
            <v>新疆阿克苏市南城街道托万克社区经三路21号和谐居2号楼2210室</v>
          </cell>
          <cell r="W27" t="str">
            <v>中共预备党员</v>
          </cell>
          <cell r="X27" t="str">
            <v>2021-04-08</v>
          </cell>
          <cell r="Y27" t="str">
            <v>硕士研究生</v>
          </cell>
          <cell r="Z27" t="str">
            <v>全日制</v>
          </cell>
          <cell r="AA27" t="str">
            <v>硕士</v>
          </cell>
          <cell r="AB27">
            <v>201706</v>
          </cell>
          <cell r="AC27" t="str">
            <v>西北民族大学</v>
          </cell>
          <cell r="AD27" t="str">
            <v>声乐演唱</v>
          </cell>
          <cell r="AE27" t="str">
            <v>艺术学</v>
          </cell>
          <cell r="AF27" t="str">
            <v>研究生</v>
          </cell>
          <cell r="AG27">
            <v>201706</v>
          </cell>
          <cell r="AH27" t="str">
            <v>西北民族大学</v>
          </cell>
        </row>
        <row r="28">
          <cell r="D28" t="str">
            <v>陈金良</v>
          </cell>
          <cell r="E28" t="e">
            <v>#VALUE!</v>
          </cell>
          <cell r="F28" t="e">
            <v>#VALUE!</v>
          </cell>
        </row>
        <row r="28">
          <cell r="I28" t="str">
            <v>阿克苏地区</v>
          </cell>
          <cell r="J28" t="str">
            <v>办公室</v>
          </cell>
          <cell r="K28" t="str">
            <v>人事代理</v>
          </cell>
        </row>
        <row r="28">
          <cell r="M28" t="str">
            <v>652923196510200234</v>
          </cell>
          <cell r="N28" t="str">
            <v>13565153465</v>
          </cell>
          <cell r="O28" t="str">
            <v>男</v>
          </cell>
          <cell r="P28" t="str">
            <v>汉族</v>
          </cell>
          <cell r="Q28" t="str">
            <v>否</v>
          </cell>
          <cell r="R28" t="str">
            <v>196510</v>
          </cell>
          <cell r="S28">
            <v>57</v>
          </cell>
          <cell r="T28" t="str">
            <v>新疆库车</v>
          </cell>
          <cell r="U28" t="str">
            <v>新疆维吾尔自治区阿克苏地区阿克苏市新城街道北京路91号水韵花苑</v>
          </cell>
          <cell r="V28" t="str">
            <v>新疆维吾尔自治区阿克苏地区阿克苏市新城街道北京路91号水韵花苑</v>
          </cell>
          <cell r="W28" t="str">
            <v>群众</v>
          </cell>
        </row>
        <row r="28">
          <cell r="Y28" t="str">
            <v>高中</v>
          </cell>
        </row>
        <row r="29">
          <cell r="D29" t="str">
            <v>施新建</v>
          </cell>
          <cell r="E29" t="e">
            <v>#VALUE!</v>
          </cell>
          <cell r="F29" t="e">
            <v>#VALUE!</v>
          </cell>
        </row>
        <row r="29">
          <cell r="I29" t="str">
            <v>阿克苏地区</v>
          </cell>
          <cell r="J29" t="str">
            <v>办公室</v>
          </cell>
          <cell r="K29" t="str">
            <v>人事代理</v>
          </cell>
        </row>
        <row r="29">
          <cell r="M29" t="str">
            <v>652901196608050416</v>
          </cell>
          <cell r="N29" t="str">
            <v>18099398885</v>
          </cell>
          <cell r="O29" t="str">
            <v>男</v>
          </cell>
          <cell r="P29" t="str">
            <v>汉族</v>
          </cell>
          <cell r="Q29" t="str">
            <v>否</v>
          </cell>
          <cell r="R29" t="str">
            <v>196608</v>
          </cell>
          <cell r="S29">
            <v>56</v>
          </cell>
          <cell r="T29" t="str">
            <v>新疆阿克苏</v>
          </cell>
          <cell r="U29" t="str">
            <v>新疆维吾尔自治区阿克苏地区阿克苏市栏杆街道怡和丽园小区新农世纪城</v>
          </cell>
          <cell r="V29" t="str">
            <v>新疆维吾尔自治区阿克苏地区阿克苏市栏杆街道怡和丽园小区新农世纪城</v>
          </cell>
          <cell r="W29" t="str">
            <v>群众</v>
          </cell>
        </row>
        <row r="29">
          <cell r="Y29" t="str">
            <v>高中</v>
          </cell>
        </row>
        <row r="30">
          <cell r="D30" t="str">
            <v>王银珂</v>
          </cell>
          <cell r="E30" t="e">
            <v>#VALUE!</v>
          </cell>
          <cell r="F30" t="e">
            <v>#VALUE!</v>
          </cell>
          <cell r="G30" t="str">
            <v>不在岗</v>
          </cell>
          <cell r="H30" t="str">
            <v>产假</v>
          </cell>
          <cell r="I30" t="str">
            <v>阿克苏地区</v>
          </cell>
          <cell r="J30" t="str">
            <v>组织部(人事处)</v>
          </cell>
          <cell r="K30" t="str">
            <v>事业编制</v>
          </cell>
          <cell r="L30" t="str">
            <v>组织部副部长（人事处副处长）</v>
          </cell>
          <cell r="M30" t="str">
            <v>411122199005041146</v>
          </cell>
          <cell r="N30">
            <v>18899203838</v>
          </cell>
          <cell r="O30" t="str">
            <v>女</v>
          </cell>
          <cell r="P30" t="str">
            <v>汉族</v>
          </cell>
          <cell r="Q30" t="str">
            <v>否</v>
          </cell>
          <cell r="R30" t="str">
            <v>199005</v>
          </cell>
          <cell r="S30">
            <v>32</v>
          </cell>
          <cell r="T30" t="str">
            <v>河南临颍</v>
          </cell>
          <cell r="U30" t="str">
            <v>河南省漯河市临颍县大郭乡前营村65号</v>
          </cell>
          <cell r="V30" t="str">
            <v>新疆维吾尔自治区阿克苏地区温宿县龙泉湖畔小区44-2-802 </v>
          </cell>
          <cell r="W30" t="str">
            <v>中共党员</v>
          </cell>
          <cell r="X30" t="str">
            <v>2011-05-01</v>
          </cell>
          <cell r="Y30" t="str">
            <v>硕士研究生</v>
          </cell>
          <cell r="Z30" t="str">
            <v>全日制</v>
          </cell>
          <cell r="AA30" t="str">
            <v>硕士</v>
          </cell>
          <cell r="AB30">
            <v>20167</v>
          </cell>
          <cell r="AC30" t="str">
            <v>中国地质大学</v>
          </cell>
          <cell r="AD30" t="str">
            <v>教育学</v>
          </cell>
          <cell r="AE30" t="str">
            <v>教育学</v>
          </cell>
          <cell r="AF30" t="str">
            <v>本科</v>
          </cell>
          <cell r="AG30" t="str">
            <v>201307</v>
          </cell>
          <cell r="AH30" t="str">
            <v>郑州大学升达经贸学院</v>
          </cell>
        </row>
        <row r="31">
          <cell r="D31" t="str">
            <v>孙玉龙</v>
          </cell>
          <cell r="E31" t="e">
            <v>#VALUE!</v>
          </cell>
          <cell r="F31" t="e">
            <v>#VALUE!</v>
          </cell>
        </row>
        <row r="31">
          <cell r="I31" t="str">
            <v>阿克苏地区</v>
          </cell>
          <cell r="J31" t="str">
            <v>组织部(人事处)</v>
          </cell>
          <cell r="K31" t="str">
            <v>事业编制</v>
          </cell>
          <cell r="L31" t="str">
            <v>组织部（人事处）组织科科长</v>
          </cell>
          <cell r="M31" t="str">
            <v>65290119830129401X</v>
          </cell>
          <cell r="N31" t="str">
            <v>13899210273</v>
          </cell>
          <cell r="O31" t="str">
            <v>男</v>
          </cell>
          <cell r="P31" t="str">
            <v>汉族</v>
          </cell>
          <cell r="Q31" t="str">
            <v>否</v>
          </cell>
          <cell r="R31" t="str">
            <v>198301</v>
          </cell>
          <cell r="S31">
            <v>39</v>
          </cell>
          <cell r="T31" t="str">
            <v>甘肃武威</v>
          </cell>
          <cell r="U31" t="str">
            <v>新疆阿克苏市天山熙湖国仕山</v>
          </cell>
          <cell r="V31" t="str">
            <v>阿克苏市北大街41号国仕山小区6-2-902</v>
          </cell>
        </row>
        <row r="31">
          <cell r="X31" t="str">
            <v>2017-10-08</v>
          </cell>
          <cell r="Y31" t="str">
            <v>本科</v>
          </cell>
          <cell r="Z31" t="str">
            <v>全日制</v>
          </cell>
          <cell r="AA31" t="str">
            <v>学士</v>
          </cell>
          <cell r="AB31">
            <v>200606</v>
          </cell>
          <cell r="AC31" t="str">
            <v>喀什大学</v>
          </cell>
          <cell r="AD31" t="str">
            <v>汉语言文学</v>
          </cell>
          <cell r="AE31" t="str">
            <v>文学</v>
          </cell>
          <cell r="AF31" t="str">
            <v>本科</v>
          </cell>
          <cell r="AG31" t="str">
            <v>200606</v>
          </cell>
          <cell r="AH31" t="str">
            <v>喀什大学</v>
          </cell>
        </row>
        <row r="32">
          <cell r="D32" t="str">
            <v>陈红梅</v>
          </cell>
          <cell r="E32" t="e">
            <v>#VALUE!</v>
          </cell>
          <cell r="F32" t="e">
            <v>#VALUE!</v>
          </cell>
        </row>
        <row r="32">
          <cell r="I32" t="str">
            <v>阿克苏地区</v>
          </cell>
          <cell r="J32" t="str">
            <v>组织部(人事处)</v>
          </cell>
          <cell r="K32" t="str">
            <v>事业编制</v>
          </cell>
          <cell r="L32" t="str">
            <v>宣传部（统战部）思想政治教育科科长</v>
          </cell>
          <cell r="M32" t="str">
            <v>652901196911150022</v>
          </cell>
          <cell r="N32" t="str">
            <v>13579357587</v>
          </cell>
          <cell r="O32" t="str">
            <v>女</v>
          </cell>
          <cell r="P32" t="str">
            <v>汉族</v>
          </cell>
          <cell r="Q32" t="str">
            <v>否</v>
          </cell>
          <cell r="R32" t="str">
            <v>196911</v>
          </cell>
          <cell r="S32">
            <v>53</v>
          </cell>
          <cell r="T32" t="str">
            <v>江苏泰州</v>
          </cell>
          <cell r="U32" t="str">
            <v>阿克苏市天山南路世纪东方花园11号楼2单元301室 </v>
          </cell>
          <cell r="V32" t="str">
            <v>阿克苏市天山南路世纪东方花园11号楼2单元301室 </v>
          </cell>
          <cell r="W32" t="str">
            <v>中共党员</v>
          </cell>
          <cell r="X32" t="str">
            <v>2010-06-02</v>
          </cell>
          <cell r="Y32" t="str">
            <v>大专</v>
          </cell>
          <cell r="Z32" t="str">
            <v>全日制</v>
          </cell>
          <cell r="AA32" t="str">
            <v>无学位</v>
          </cell>
          <cell r="AB32">
            <v>199809</v>
          </cell>
          <cell r="AC32" t="str">
            <v>自治区党校</v>
          </cell>
          <cell r="AD32" t="str">
            <v>经济管理</v>
          </cell>
          <cell r="AE32" t="str">
            <v>管理学</v>
          </cell>
          <cell r="AF32" t="str">
            <v>中专</v>
          </cell>
          <cell r="AG32">
            <v>199107</v>
          </cell>
          <cell r="AH32" t="str">
            <v>地区农业学校</v>
          </cell>
        </row>
        <row r="33">
          <cell r="D33" t="str">
            <v>明洁</v>
          </cell>
          <cell r="E33" t="e">
            <v>#VALUE!</v>
          </cell>
          <cell r="F33" t="e">
            <v>#VALUE!</v>
          </cell>
        </row>
        <row r="33">
          <cell r="I33" t="str">
            <v>阿克苏地区</v>
          </cell>
          <cell r="J33" t="str">
            <v>组织部(人事处)</v>
          </cell>
          <cell r="K33" t="str">
            <v>事业编制</v>
          </cell>
          <cell r="L33" t="str">
            <v>人事科副科长</v>
          </cell>
          <cell r="M33" t="str">
            <v>652923199203250024</v>
          </cell>
          <cell r="N33">
            <v>15003024732</v>
          </cell>
          <cell r="O33" t="str">
            <v>女</v>
          </cell>
          <cell r="P33" t="str">
            <v>汉族</v>
          </cell>
          <cell r="Q33" t="str">
            <v>否</v>
          </cell>
          <cell r="R33" t="str">
            <v>199203</v>
          </cell>
          <cell r="S33">
            <v>30</v>
          </cell>
          <cell r="T33" t="str">
            <v>山东
郓城</v>
          </cell>
          <cell r="U33" t="str">
            <v>新疆库车县民航路13号2号楼4单元302室</v>
          </cell>
          <cell r="V33" t="str">
            <v>阿克苏市新城街道乾和园小区A栋一单元2004室</v>
          </cell>
          <cell r="W33" t="str">
            <v>中共党员</v>
          </cell>
          <cell r="X33" t="str">
            <v>2020-04-13</v>
          </cell>
          <cell r="Y33" t="str">
            <v>硕士研究生</v>
          </cell>
          <cell r="Z33" t="str">
            <v>全日制</v>
          </cell>
          <cell r="AA33" t="str">
            <v>硕士</v>
          </cell>
          <cell r="AB33">
            <v>201706</v>
          </cell>
          <cell r="AC33" t="str">
            <v>新疆师范大学</v>
          </cell>
          <cell r="AD33" t="str">
            <v>少数民族语言文学</v>
          </cell>
          <cell r="AE33" t="str">
            <v>文学</v>
          </cell>
          <cell r="AF33" t="str">
            <v>硕士研究生</v>
          </cell>
          <cell r="AG33">
            <v>201706</v>
          </cell>
          <cell r="AH33" t="str">
            <v>新疆师范大学</v>
          </cell>
        </row>
        <row r="34">
          <cell r="D34" t="str">
            <v>张虹</v>
          </cell>
          <cell r="E34" t="e">
            <v>#VALUE!</v>
          </cell>
          <cell r="F34" t="e">
            <v>#VALUE!</v>
          </cell>
        </row>
        <row r="34">
          <cell r="I34" t="str">
            <v>阿克苏地区</v>
          </cell>
          <cell r="J34" t="str">
            <v>组织部(人事处)</v>
          </cell>
          <cell r="K34" t="str">
            <v>事业编制</v>
          </cell>
          <cell r="L34" t="str">
            <v>图书馆馆长</v>
          </cell>
          <cell r="M34" t="str">
            <v>654326198512271527</v>
          </cell>
          <cell r="N34">
            <v>15999228747</v>
          </cell>
          <cell r="O34" t="str">
            <v>女</v>
          </cell>
          <cell r="P34" t="str">
            <v>汉族</v>
          </cell>
          <cell r="Q34" t="str">
            <v>否</v>
          </cell>
          <cell r="R34" t="str">
            <v>198512</v>
          </cell>
          <cell r="S34">
            <v>37</v>
          </cell>
          <cell r="T34" t="str">
            <v>河南驻马店</v>
          </cell>
          <cell r="U34" t="str">
            <v>新疆维吾尔自治区阿克苏市迎宾路55号2号楼1单元1602</v>
          </cell>
          <cell r="V34" t="str">
            <v>新疆维吾尔自治区温宿县温宿镇莱茵湖畔小区四期44号楼二单元102</v>
          </cell>
          <cell r="W34" t="str">
            <v>中共党员</v>
          </cell>
          <cell r="X34">
            <v>2007.12</v>
          </cell>
          <cell r="Y34" t="str">
            <v>硕士研究生</v>
          </cell>
          <cell r="Z34" t="str">
            <v>全日制</v>
          </cell>
          <cell r="AA34" t="str">
            <v>硕士</v>
          </cell>
          <cell r="AB34">
            <v>201206</v>
          </cell>
          <cell r="AC34" t="str">
            <v>华中师范大学</v>
          </cell>
          <cell r="AD34" t="str">
            <v>体育教育训练学</v>
          </cell>
          <cell r="AE34" t="str">
            <v>教育学-体育</v>
          </cell>
          <cell r="AF34" t="str">
            <v>硕士研究生</v>
          </cell>
          <cell r="AG34">
            <v>201206</v>
          </cell>
          <cell r="AH34" t="str">
            <v>华中师范大学</v>
          </cell>
        </row>
        <row r="35">
          <cell r="D35" t="str">
            <v>陈金秋</v>
          </cell>
          <cell r="E35" t="e">
            <v>#VALUE!</v>
          </cell>
          <cell r="F35" t="e">
            <v>#VALUE!</v>
          </cell>
        </row>
        <row r="35">
          <cell r="I35" t="str">
            <v>阿克苏地区</v>
          </cell>
          <cell r="J35" t="str">
            <v>组织部(人事处)</v>
          </cell>
          <cell r="K35" t="str">
            <v>事业编制</v>
          </cell>
        </row>
        <row r="35">
          <cell r="M35" t="str">
            <v>653127199308062268</v>
          </cell>
          <cell r="N35" t="str">
            <v>15770083235</v>
          </cell>
          <cell r="O35" t="str">
            <v>女</v>
          </cell>
          <cell r="P35" t="str">
            <v>汉族</v>
          </cell>
          <cell r="Q35" t="str">
            <v>否</v>
          </cell>
          <cell r="R35" t="str">
            <v>199308</v>
          </cell>
          <cell r="S35">
            <v>29</v>
          </cell>
          <cell r="T35" t="str">
            <v>安徽蚌埠</v>
          </cell>
          <cell r="U35" t="str">
            <v>阿克苏市澜岸花园小区17号楼二单元801室</v>
          </cell>
          <cell r="V35" t="str">
            <v>阿克苏市澜岸花园小区17号楼二单元801室</v>
          </cell>
          <cell r="W35" t="str">
            <v>中共党员</v>
          </cell>
          <cell r="X35" t="str">
            <v>2016-10-12</v>
          </cell>
          <cell r="Y35" t="str">
            <v>本科</v>
          </cell>
          <cell r="Z35" t="str">
            <v>全日制</v>
          </cell>
          <cell r="AA35" t="str">
            <v>学士</v>
          </cell>
          <cell r="AB35">
            <v>201806</v>
          </cell>
          <cell r="AC35" t="str">
            <v>塔里木大学</v>
          </cell>
          <cell r="AD35" t="str">
            <v>农业资源与环境</v>
          </cell>
          <cell r="AE35" t="str">
            <v>农学</v>
          </cell>
          <cell r="AF35" t="str">
            <v>本科</v>
          </cell>
          <cell r="AG35">
            <v>201806</v>
          </cell>
          <cell r="AH35" t="str">
            <v>塔里木大学</v>
          </cell>
        </row>
        <row r="36">
          <cell r="D36" t="str">
            <v>哈丽旦·艾买尔</v>
          </cell>
          <cell r="E36" t="e">
            <v>#VALUE!</v>
          </cell>
          <cell r="F36" t="e">
            <v>#VALUE!</v>
          </cell>
        </row>
        <row r="36">
          <cell r="I36" t="str">
            <v>阿克苏地区</v>
          </cell>
          <cell r="J36" t="str">
            <v>组织部(人事处)</v>
          </cell>
          <cell r="K36" t="str">
            <v>事业编制</v>
          </cell>
        </row>
        <row r="36">
          <cell r="M36" t="str">
            <v>652926197309300026</v>
          </cell>
          <cell r="N36" t="str">
            <v>15026270236</v>
          </cell>
          <cell r="O36" t="str">
            <v>女</v>
          </cell>
          <cell r="P36" t="str">
            <v>维吾尔族</v>
          </cell>
          <cell r="Q36" t="str">
            <v>是</v>
          </cell>
          <cell r="R36" t="str">
            <v>197309</v>
          </cell>
          <cell r="S36">
            <v>49</v>
          </cell>
          <cell r="T36" t="str">
            <v>新疆拜城</v>
          </cell>
          <cell r="U36" t="str">
            <v>阿克苏市兰干街道南昌东路1号警苑小区A座1单元1302室</v>
          </cell>
          <cell r="V36" t="str">
            <v>阿克苏市兰干街道南昌东路1号警苑小区1号楼1单元1302室</v>
          </cell>
          <cell r="W36" t="str">
            <v>中共党员</v>
          </cell>
          <cell r="X36" t="str">
            <v>1996-06-30</v>
          </cell>
          <cell r="Y36" t="str">
            <v>本科</v>
          </cell>
          <cell r="Z36" t="str">
            <v>非全日制</v>
          </cell>
          <cell r="AA36" t="str">
            <v>无学位</v>
          </cell>
          <cell r="AB36">
            <v>200112</v>
          </cell>
          <cell r="AC36" t="str">
            <v>新疆大学</v>
          </cell>
          <cell r="AD36" t="str">
            <v>维语言文学</v>
          </cell>
          <cell r="AE36" t="str">
            <v>文学</v>
          </cell>
          <cell r="AF36" t="str">
            <v>大专</v>
          </cell>
          <cell r="AG36">
            <v>199307</v>
          </cell>
          <cell r="AH36" t="str">
            <v>新疆大学</v>
          </cell>
        </row>
        <row r="37">
          <cell r="D37" t="str">
            <v>刘雪芹</v>
          </cell>
          <cell r="E37" t="e">
            <v>#VALUE!</v>
          </cell>
          <cell r="F37" t="e">
            <v>#VALUE!</v>
          </cell>
        </row>
        <row r="37">
          <cell r="I37" t="str">
            <v>阿克苏地区</v>
          </cell>
          <cell r="J37" t="str">
            <v>组织部(人事处)</v>
          </cell>
          <cell r="K37" t="str">
            <v>事业编制</v>
          </cell>
        </row>
        <row r="37">
          <cell r="M37" t="str">
            <v>430624199703108128</v>
          </cell>
          <cell r="N37" t="str">
            <v>15729988941</v>
          </cell>
          <cell r="O37" t="str">
            <v>女</v>
          </cell>
          <cell r="P37" t="str">
            <v>汉族</v>
          </cell>
          <cell r="Q37" t="str">
            <v>否</v>
          </cell>
          <cell r="R37" t="str">
            <v>199703</v>
          </cell>
          <cell r="S37">
            <v>25</v>
          </cell>
          <cell r="T37" t="str">
            <v>湖南湘阴</v>
          </cell>
          <cell r="U37" t="str">
            <v>湖南省岳阳市湘阴县南湖洲镇黄口潭村14组</v>
          </cell>
          <cell r="V37" t="str">
            <v>新疆阿克苏地区温宿县稻香小区10号楼2单元202</v>
          </cell>
          <cell r="W37" t="str">
            <v>共青团员</v>
          </cell>
          <cell r="X37">
            <v>0</v>
          </cell>
          <cell r="Y37" t="str">
            <v>本科</v>
          </cell>
          <cell r="Z37" t="str">
            <v>全日制</v>
          </cell>
          <cell r="AA37" t="str">
            <v>学士</v>
          </cell>
          <cell r="AB37">
            <v>201907</v>
          </cell>
          <cell r="AC37" t="str">
            <v>湖南理工学院南湖学院</v>
          </cell>
          <cell r="AD37" t="str">
            <v>国际经济与贸易</v>
          </cell>
          <cell r="AE37" t="str">
            <v>经济学</v>
          </cell>
          <cell r="AF37" t="str">
            <v>本科</v>
          </cell>
          <cell r="AG37" t="str">
            <v>201907</v>
          </cell>
          <cell r="AH37" t="str">
            <v>2019.07湖南理工学院南湖学院</v>
          </cell>
        </row>
        <row r="38">
          <cell r="D38" t="str">
            <v>努里比亚·艾合买提</v>
          </cell>
          <cell r="E38" t="e">
            <v>#VALUE!</v>
          </cell>
          <cell r="F38" t="e">
            <v>#VALUE!</v>
          </cell>
        </row>
        <row r="38">
          <cell r="I38" t="str">
            <v>阿克苏地区</v>
          </cell>
          <cell r="J38" t="str">
            <v>组织部(人事处)</v>
          </cell>
          <cell r="K38" t="str">
            <v>事业编制</v>
          </cell>
        </row>
        <row r="38">
          <cell r="M38" t="str">
            <v>652928199211220644</v>
          </cell>
          <cell r="N38">
            <v>18352869045</v>
          </cell>
          <cell r="O38" t="str">
            <v>女</v>
          </cell>
          <cell r="P38" t="str">
            <v>维吾尔族</v>
          </cell>
          <cell r="Q38" t="str">
            <v>是</v>
          </cell>
          <cell r="R38" t="str">
            <v>199211</v>
          </cell>
          <cell r="S38">
            <v>30</v>
          </cell>
          <cell r="T38" t="str">
            <v>新疆阿瓦提</v>
          </cell>
          <cell r="U38" t="str">
            <v>新疆阿瓦提县阿瓦提镇团结东路7号艾特莱斯小区9号楼3单元201室</v>
          </cell>
          <cell r="V38" t="str">
            <v>阿克苏市花球中心1号楼1单元2904室</v>
          </cell>
          <cell r="W38" t="str">
            <v>中共党员</v>
          </cell>
          <cell r="X38" t="str">
            <v>2019-10-09</v>
          </cell>
          <cell r="Y38" t="str">
            <v>本科</v>
          </cell>
          <cell r="Z38" t="str">
            <v>全日制</v>
          </cell>
          <cell r="AA38" t="str">
            <v>学士</v>
          </cell>
          <cell r="AB38">
            <v>201606</v>
          </cell>
          <cell r="AC38" t="str">
            <v>江苏大学</v>
          </cell>
          <cell r="AD38" t="str">
            <v>光信息科学与技术</v>
          </cell>
          <cell r="AE38" t="str">
            <v>工学</v>
          </cell>
          <cell r="AF38" t="str">
            <v>本科</v>
          </cell>
          <cell r="AG38">
            <v>201606</v>
          </cell>
          <cell r="AH38" t="str">
            <v>江苏大学</v>
          </cell>
        </row>
        <row r="39">
          <cell r="D39" t="str">
            <v>万子成</v>
          </cell>
          <cell r="E39" t="e">
            <v>#VALUE!</v>
          </cell>
          <cell r="F39" t="e">
            <v>#VALUE!</v>
          </cell>
        </row>
        <row r="39">
          <cell r="I39" t="str">
            <v>阿克苏地区</v>
          </cell>
          <cell r="J39" t="str">
            <v>组织部(人事处)</v>
          </cell>
          <cell r="K39" t="str">
            <v>事业编制</v>
          </cell>
        </row>
        <row r="39">
          <cell r="M39" t="str">
            <v>652901199810280059</v>
          </cell>
          <cell r="N39" t="str">
            <v>13399970118</v>
          </cell>
          <cell r="O39" t="str">
            <v>男</v>
          </cell>
          <cell r="P39" t="str">
            <v>汉族</v>
          </cell>
          <cell r="Q39" t="str">
            <v>否</v>
          </cell>
          <cell r="R39" t="str">
            <v>199810</v>
          </cell>
          <cell r="S39">
            <v>24</v>
          </cell>
          <cell r="T39" t="str">
            <v>河南镇平</v>
          </cell>
          <cell r="U39" t="str">
            <v>新疆阿克苏虹桥社区西湖玉苑</v>
          </cell>
          <cell r="V39" t="str">
            <v>新疆阿克苏虹桥社区西湖玉苑</v>
          </cell>
          <cell r="W39" t="str">
            <v>共青团员</v>
          </cell>
        </row>
        <row r="39">
          <cell r="Y39" t="str">
            <v>本科</v>
          </cell>
          <cell r="Z39" t="str">
            <v>全日制</v>
          </cell>
          <cell r="AA39" t="str">
            <v>学士</v>
          </cell>
          <cell r="AB39">
            <v>202106</v>
          </cell>
          <cell r="AC39" t="str">
            <v>浙江万里学院</v>
          </cell>
          <cell r="AD39" t="str">
            <v>金融学</v>
          </cell>
          <cell r="AE39" t="str">
            <v>经济学</v>
          </cell>
          <cell r="AF39" t="str">
            <v>本科</v>
          </cell>
          <cell r="AG39">
            <v>202106</v>
          </cell>
          <cell r="AH39" t="str">
            <v>浙江万里学院</v>
          </cell>
        </row>
        <row r="40">
          <cell r="D40" t="str">
            <v>徐振东</v>
          </cell>
          <cell r="E40" t="e">
            <v>#VALUE!</v>
          </cell>
          <cell r="F40" t="e">
            <v>#VALUE!</v>
          </cell>
        </row>
        <row r="40">
          <cell r="I40" t="str">
            <v>阿克苏地区</v>
          </cell>
          <cell r="J40" t="str">
            <v>组织部(人事处)</v>
          </cell>
          <cell r="K40" t="str">
            <v>事业编制</v>
          </cell>
        </row>
        <row r="40">
          <cell r="M40" t="str">
            <v>41132819941027337X</v>
          </cell>
          <cell r="N40">
            <v>15886812157</v>
          </cell>
          <cell r="O40" t="str">
            <v>男</v>
          </cell>
          <cell r="P40" t="str">
            <v>汉族</v>
          </cell>
          <cell r="Q40" t="str">
            <v>否</v>
          </cell>
          <cell r="R40" t="str">
            <v>199410</v>
          </cell>
          <cell r="S40">
            <v>28</v>
          </cell>
          <cell r="T40" t="str">
            <v>河南新野</v>
          </cell>
          <cell r="U40" t="str">
            <v>河南省新野县沙堰镇肖庄村3组</v>
          </cell>
          <cell r="V40" t="str">
            <v>阿克苏世纪东方花园3号楼1单元201</v>
          </cell>
          <cell r="W40" t="str">
            <v>中共党员</v>
          </cell>
          <cell r="X40" t="str">
            <v>2016-05-01</v>
          </cell>
          <cell r="Y40" t="str">
            <v>本科</v>
          </cell>
          <cell r="Z40" t="str">
            <v>全日制</v>
          </cell>
          <cell r="AA40" t="str">
            <v>学士</v>
          </cell>
          <cell r="AB40">
            <v>201707</v>
          </cell>
          <cell r="AC40" t="str">
            <v>南阳理工学院</v>
          </cell>
          <cell r="AD40" t="str">
            <v>工商管理（电子商务方向）</v>
          </cell>
          <cell r="AE40" t="str">
            <v>管理学</v>
          </cell>
          <cell r="AF40" t="str">
            <v>本科</v>
          </cell>
          <cell r="AG40">
            <v>201707</v>
          </cell>
          <cell r="AH40" t="str">
            <v>南阳理工学院</v>
          </cell>
        </row>
        <row r="41">
          <cell r="D41" t="str">
            <v>杨恒</v>
          </cell>
          <cell r="E41" t="e">
            <v>#VALUE!</v>
          </cell>
          <cell r="F41" t="e">
            <v>#VALUE!</v>
          </cell>
        </row>
        <row r="41">
          <cell r="I41" t="str">
            <v>阿克苏地区</v>
          </cell>
          <cell r="J41" t="str">
            <v>组织部(人事处)</v>
          </cell>
          <cell r="K41" t="str">
            <v>事业编制</v>
          </cell>
        </row>
        <row r="41">
          <cell r="M41" t="str">
            <v>420621198811104532</v>
          </cell>
          <cell r="N41" t="str">
            <v>15709977381</v>
          </cell>
          <cell r="O41" t="str">
            <v>男</v>
          </cell>
          <cell r="P41" t="str">
            <v>汉族</v>
          </cell>
          <cell r="Q41" t="str">
            <v>否</v>
          </cell>
          <cell r="R41" t="str">
            <v>198811</v>
          </cell>
          <cell r="S41">
            <v>34</v>
          </cell>
          <cell r="T41" t="str">
            <v>湖北襄阳</v>
          </cell>
          <cell r="U41" t="str">
            <v>新疆阿克苏市红旗坡片区管委会北京路53号</v>
          </cell>
          <cell r="V41" t="str">
            <v>新疆阿克苏温宿县天境嘉苑一期13号楼1单元501</v>
          </cell>
          <cell r="W41" t="str">
            <v>中共党员</v>
          </cell>
          <cell r="X41" t="str">
            <v>2019-06-18</v>
          </cell>
          <cell r="Y41" t="str">
            <v>本科</v>
          </cell>
          <cell r="Z41" t="str">
            <v>全日制</v>
          </cell>
          <cell r="AA41" t="str">
            <v>学士</v>
          </cell>
          <cell r="AB41">
            <v>201206</v>
          </cell>
          <cell r="AC41" t="str">
            <v>南京农业大学</v>
          </cell>
          <cell r="AD41" t="str">
            <v>劳动与社会保障</v>
          </cell>
          <cell r="AE41" t="str">
            <v>管理学</v>
          </cell>
          <cell r="AF41" t="str">
            <v>本科</v>
          </cell>
          <cell r="AG41">
            <v>201206</v>
          </cell>
          <cell r="AH41" t="str">
            <v>南京农业大学</v>
          </cell>
        </row>
        <row r="42">
          <cell r="D42" t="str">
            <v>张孝义</v>
          </cell>
          <cell r="E42" t="e">
            <v>#VALUE!</v>
          </cell>
          <cell r="F42" t="e">
            <v>#VALUE!</v>
          </cell>
        </row>
        <row r="42">
          <cell r="I42" t="str">
            <v>阿克苏地区</v>
          </cell>
          <cell r="J42" t="str">
            <v>组织部(人事处)</v>
          </cell>
          <cell r="K42" t="str">
            <v>事业编制</v>
          </cell>
        </row>
        <row r="42">
          <cell r="M42" t="str">
            <v>62052319920905229X</v>
          </cell>
          <cell r="N42">
            <v>13364881906</v>
          </cell>
          <cell r="O42" t="str">
            <v>男</v>
          </cell>
          <cell r="P42" t="str">
            <v>汉族</v>
          </cell>
          <cell r="Q42" t="str">
            <v>否</v>
          </cell>
          <cell r="R42" t="str">
            <v>199209</v>
          </cell>
          <cell r="S42">
            <v>30</v>
          </cell>
          <cell r="T42" t="str">
            <v>甘肃甘谷</v>
          </cell>
          <cell r="U42" t="str">
            <v>甘肃省天水市甘谷县六峰镇张家庄村1组13号</v>
          </cell>
          <cell r="V42" t="str">
            <v>新疆阿克苏地区天山社区天山南路世纪东方花园3号楼1单元101室</v>
          </cell>
          <cell r="W42" t="str">
            <v>中共党员</v>
          </cell>
          <cell r="X42" t="str">
            <v>2014-05-30</v>
          </cell>
          <cell r="Y42" t="str">
            <v>本科</v>
          </cell>
          <cell r="Z42" t="str">
            <v>全日制</v>
          </cell>
          <cell r="AA42" t="str">
            <v>学士</v>
          </cell>
          <cell r="AB42">
            <v>201607</v>
          </cell>
          <cell r="AC42" t="str">
            <v>兰州工业学院</v>
          </cell>
          <cell r="AD42" t="str">
            <v>网络工程</v>
          </cell>
          <cell r="AE42" t="str">
            <v>工学-计算机</v>
          </cell>
          <cell r="AF42" t="str">
            <v>本科</v>
          </cell>
          <cell r="AG42" t="str">
            <v>201607</v>
          </cell>
          <cell r="AH42" t="str">
            <v>兰州工业学院</v>
          </cell>
        </row>
        <row r="43">
          <cell r="D43" t="str">
            <v>尚国伟</v>
          </cell>
          <cell r="E43" t="e">
            <v>#VALUE!</v>
          </cell>
          <cell r="F43" t="e">
            <v>#VALUE!</v>
          </cell>
        </row>
        <row r="43">
          <cell r="I43" t="str">
            <v>阿克苏地区</v>
          </cell>
          <cell r="J43" t="str">
            <v>组织部(人事处)</v>
          </cell>
          <cell r="K43" t="str">
            <v>人事代理</v>
          </cell>
        </row>
        <row r="43">
          <cell r="M43" t="str">
            <v>622326199601124630</v>
          </cell>
          <cell r="N43" t="str">
            <v>15057001039</v>
          </cell>
          <cell r="O43" t="str">
            <v>男</v>
          </cell>
          <cell r="P43" t="str">
            <v>土族</v>
          </cell>
          <cell r="Q43" t="str">
            <v>是</v>
          </cell>
          <cell r="R43">
            <v>199601</v>
          </cell>
          <cell r="S43">
            <v>26</v>
          </cell>
          <cell r="T43" t="str">
            <v>甘肃天祝</v>
          </cell>
          <cell r="U43" t="str">
            <v>甘肃天祝县</v>
          </cell>
          <cell r="V43" t="str">
            <v>阿克苏职业技术学院周转房</v>
          </cell>
          <cell r="W43" t="str">
            <v>中共党员</v>
          </cell>
          <cell r="X43">
            <v>43626</v>
          </cell>
          <cell r="Y43" t="str">
            <v>本科</v>
          </cell>
          <cell r="Z43" t="str">
            <v>全日制</v>
          </cell>
          <cell r="AA43" t="str">
            <v>学士</v>
          </cell>
          <cell r="AB43">
            <v>202106</v>
          </cell>
          <cell r="AC43" t="str">
            <v>陇东学院</v>
          </cell>
          <cell r="AD43" t="str">
            <v>护理学</v>
          </cell>
          <cell r="AE43" t="str">
            <v>理学</v>
          </cell>
          <cell r="AF43" t="str">
            <v>本科</v>
          </cell>
          <cell r="AG43" t="str">
            <v>2021.06</v>
          </cell>
          <cell r="AH43" t="str">
            <v>陇东学院</v>
          </cell>
        </row>
        <row r="44">
          <cell r="D44" t="str">
            <v>祁靖涵</v>
          </cell>
          <cell r="E44" t="e">
            <v>#VALUE!</v>
          </cell>
          <cell r="F44" t="e">
            <v>#VALUE!</v>
          </cell>
        </row>
        <row r="44">
          <cell r="I44" t="str">
            <v>阿克苏地区</v>
          </cell>
          <cell r="J44" t="str">
            <v>组织部(人事处)</v>
          </cell>
          <cell r="K44" t="str">
            <v>人事代理</v>
          </cell>
        </row>
        <row r="44">
          <cell r="M44" t="str">
            <v>622323199611146826</v>
          </cell>
          <cell r="N44" t="str">
            <v>15235471676</v>
          </cell>
          <cell r="O44" t="str">
            <v>女</v>
          </cell>
          <cell r="P44" t="str">
            <v>汉族</v>
          </cell>
          <cell r="Q44" t="str">
            <v>否</v>
          </cell>
          <cell r="R44" t="str">
            <v>199611</v>
          </cell>
          <cell r="S44">
            <v>23</v>
          </cell>
          <cell r="T44" t="str">
            <v>甘肃古浪</v>
          </cell>
          <cell r="U44" t="str">
            <v>甘肃省武威市古浪县</v>
          </cell>
          <cell r="V44" t="str">
            <v>阿克苏职业技术学院周转房</v>
          </cell>
          <cell r="W44" t="str">
            <v>共青团员</v>
          </cell>
        </row>
        <row r="44">
          <cell r="Y44" t="str">
            <v>硕士研究生</v>
          </cell>
          <cell r="Z44" t="str">
            <v>全日制</v>
          </cell>
          <cell r="AA44" t="str">
            <v>硕士</v>
          </cell>
          <cell r="AB44">
            <v>2022.07</v>
          </cell>
          <cell r="AC44" t="str">
            <v>江西农业大学</v>
          </cell>
          <cell r="AD44" t="str">
            <v>农村发展</v>
          </cell>
          <cell r="AE44" t="str">
            <v>农学</v>
          </cell>
          <cell r="AF44" t="str">
            <v>本科</v>
          </cell>
          <cell r="AG44" t="str">
            <v>2019.07</v>
          </cell>
          <cell r="AH44" t="str">
            <v>山西农业大学</v>
          </cell>
        </row>
        <row r="45">
          <cell r="D45" t="str">
            <v>高燕</v>
          </cell>
          <cell r="E45" t="e">
            <v>#VALUE!</v>
          </cell>
          <cell r="F45" t="e">
            <v>#VALUE!</v>
          </cell>
        </row>
        <row r="45">
          <cell r="I45" t="str">
            <v>阿克苏地区</v>
          </cell>
          <cell r="J45" t="str">
            <v>公共基础学院</v>
          </cell>
          <cell r="K45" t="str">
            <v>实习生</v>
          </cell>
        </row>
        <row r="45">
          <cell r="M45" t="str">
            <v>652928199710184326</v>
          </cell>
          <cell r="N45" t="str">
            <v>15716577196</v>
          </cell>
          <cell r="O45" t="str">
            <v>女</v>
          </cell>
          <cell r="P45" t="str">
            <v>汉族</v>
          </cell>
          <cell r="Q45" t="str">
            <v>否</v>
          </cell>
          <cell r="R45" t="str">
            <v>199710</v>
          </cell>
          <cell r="S45">
            <v>25</v>
          </cell>
          <cell r="T45" t="str">
            <v>河南驻马店</v>
          </cell>
          <cell r="U45" t="str">
            <v>新疆阿克苏市阿瓦提县</v>
          </cell>
          <cell r="V45" t="str">
            <v>阿克苏地区温宿县温宿镇学府路41号周转房</v>
          </cell>
          <cell r="W45" t="str">
            <v>共青团员</v>
          </cell>
        </row>
        <row r="45">
          <cell r="Y45" t="str">
            <v>本科</v>
          </cell>
          <cell r="Z45" t="str">
            <v>全日制</v>
          </cell>
          <cell r="AA45" t="str">
            <v>学士</v>
          </cell>
          <cell r="AB45">
            <v>202207</v>
          </cell>
          <cell r="AC45" t="str">
            <v>信阳学院</v>
          </cell>
          <cell r="AD45" t="str">
            <v>汉语言文学</v>
          </cell>
          <cell r="AE45" t="str">
            <v>文学</v>
          </cell>
          <cell r="AF45" t="str">
            <v>本科</v>
          </cell>
          <cell r="AG45">
            <v>202207</v>
          </cell>
          <cell r="AH45" t="str">
            <v>信阳学院</v>
          </cell>
        </row>
        <row r="46">
          <cell r="D46" t="str">
            <v>张丽平</v>
          </cell>
          <cell r="E46" t="e">
            <v>#VALUE!</v>
          </cell>
          <cell r="F46" t="e">
            <v>#VALUE!</v>
          </cell>
        </row>
        <row r="46">
          <cell r="I46" t="str">
            <v>阿克苏地区</v>
          </cell>
          <cell r="J46" t="str">
            <v>组织部(人事处)</v>
          </cell>
          <cell r="K46" t="str">
            <v>事业编制</v>
          </cell>
        </row>
        <row r="46">
          <cell r="M46" t="str">
            <v>65292819921020436X</v>
          </cell>
          <cell r="N46" t="str">
            <v>15899215433</v>
          </cell>
          <cell r="O46" t="str">
            <v>女</v>
          </cell>
          <cell r="P46" t="str">
            <v>汉</v>
          </cell>
          <cell r="Q46" t="str">
            <v>否</v>
          </cell>
          <cell r="R46" t="str">
            <v>199210</v>
          </cell>
          <cell r="S46">
            <v>30</v>
          </cell>
          <cell r="T46" t="str">
            <v>河南新乡</v>
          </cell>
          <cell r="U46" t="str">
            <v>新疆阿克苏万里花园小区</v>
          </cell>
          <cell r="V46" t="str">
            <v>新疆阿克苏万里花园小区</v>
          </cell>
          <cell r="W46" t="str">
            <v>中共党员</v>
          </cell>
          <cell r="X46">
            <v>41609</v>
          </cell>
          <cell r="Y46" t="str">
            <v>硕士研究生</v>
          </cell>
          <cell r="Z46" t="str">
            <v>全日制</v>
          </cell>
          <cell r="AA46" t="str">
            <v>硕士</v>
          </cell>
          <cell r="AB46">
            <v>201706</v>
          </cell>
          <cell r="AC46" t="str">
            <v>新疆农业大学</v>
          </cell>
          <cell r="AD46" t="str">
            <v>养殖</v>
          </cell>
          <cell r="AE46" t="str">
            <v>农学</v>
          </cell>
          <cell r="AF46" t="str">
            <v>硕士研究生</v>
          </cell>
          <cell r="AG46">
            <v>201706</v>
          </cell>
          <cell r="AH46" t="str">
            <v>新疆农业大学</v>
          </cell>
        </row>
        <row r="47">
          <cell r="D47" t="str">
            <v>张真</v>
          </cell>
          <cell r="E47" t="e">
            <v>#VALUE!</v>
          </cell>
          <cell r="F47" t="e">
            <v>#VALUE!</v>
          </cell>
        </row>
        <row r="47">
          <cell r="I47" t="str">
            <v>阿克苏地区</v>
          </cell>
          <cell r="J47" t="str">
            <v>宣传部（统战部）</v>
          </cell>
          <cell r="K47" t="str">
            <v>事业编制</v>
          </cell>
          <cell r="L47" t="str">
            <v>宣传部（统战部）副部长</v>
          </cell>
          <cell r="M47" t="str">
            <v>622201198103268415</v>
          </cell>
          <cell r="N47" t="str">
            <v>18809970882</v>
          </cell>
          <cell r="O47" t="str">
            <v>男</v>
          </cell>
          <cell r="P47" t="str">
            <v>汉族</v>
          </cell>
          <cell r="Q47" t="str">
            <v>否</v>
          </cell>
          <cell r="R47" t="str">
            <v>198103</v>
          </cell>
          <cell r="S47">
            <v>41</v>
          </cell>
          <cell r="T47" t="str">
            <v>甘肃张掖</v>
          </cell>
          <cell r="U47" t="str">
            <v>新疆阿克苏市民主路56号玉秀家园7号楼5单元402室</v>
          </cell>
          <cell r="V47" t="str">
            <v>新疆阿克苏市南大街6号国际名苑2号楼1单元504室</v>
          </cell>
          <cell r="W47" t="str">
            <v>中共党员</v>
          </cell>
          <cell r="X47" t="str">
            <v>2007-06-18</v>
          </cell>
          <cell r="Y47" t="str">
            <v>硕士研究生</v>
          </cell>
          <cell r="Z47" t="str">
            <v>非全日制</v>
          </cell>
          <cell r="AA47" t="str">
            <v>硕士</v>
          </cell>
          <cell r="AB47">
            <v>200507</v>
          </cell>
          <cell r="AC47" t="str">
            <v>西北师范大学</v>
          </cell>
          <cell r="AD47" t="str">
            <v>旅游管理与服务教育</v>
          </cell>
          <cell r="AE47" t="str">
            <v>教育学</v>
          </cell>
          <cell r="AF47" t="str">
            <v>本科</v>
          </cell>
          <cell r="AG47">
            <v>200507</v>
          </cell>
          <cell r="AH47" t="str">
            <v>西北师范大学</v>
          </cell>
        </row>
        <row r="48">
          <cell r="D48" t="str">
            <v>李磊</v>
          </cell>
          <cell r="E48" t="e">
            <v>#VALUE!</v>
          </cell>
          <cell r="F48" t="e">
            <v>#VALUE!</v>
          </cell>
        </row>
        <row r="48">
          <cell r="I48" t="str">
            <v>阿克苏地区</v>
          </cell>
          <cell r="J48" t="str">
            <v>宣传部（统战部）</v>
          </cell>
          <cell r="K48" t="str">
            <v>事业编制</v>
          </cell>
          <cell r="L48" t="str">
            <v>宣传部（统战部）信息中心（融媒体中心）副主任</v>
          </cell>
          <cell r="M48" t="str">
            <v>652901198509171115</v>
          </cell>
          <cell r="N48">
            <v>15199205667</v>
          </cell>
          <cell r="O48" t="str">
            <v>男</v>
          </cell>
          <cell r="P48" t="str">
            <v>汉族</v>
          </cell>
          <cell r="Q48" t="str">
            <v>否</v>
          </cell>
          <cell r="R48" t="str">
            <v>198509</v>
          </cell>
          <cell r="S48">
            <v>37</v>
          </cell>
          <cell r="T48" t="str">
            <v>河南南阳</v>
          </cell>
          <cell r="U48" t="str">
            <v>阿克苏市南大街77号2号楼2单元402室</v>
          </cell>
          <cell r="V48" t="str">
            <v>阿克苏市南大街水景龙居小区8号楼2105室</v>
          </cell>
          <cell r="W48" t="str">
            <v>群众</v>
          </cell>
          <cell r="X48">
            <v>0</v>
          </cell>
          <cell r="Y48" t="str">
            <v>本科</v>
          </cell>
          <cell r="Z48" t="str">
            <v>全日制</v>
          </cell>
          <cell r="AA48" t="str">
            <v>学士</v>
          </cell>
          <cell r="AB48">
            <v>200807</v>
          </cell>
          <cell r="AC48" t="str">
            <v>西安科技大学</v>
          </cell>
          <cell r="AD48" t="str">
            <v>计算机科学与技术</v>
          </cell>
          <cell r="AE48" t="str">
            <v>工学-计算机</v>
          </cell>
          <cell r="AF48" t="str">
            <v>本科</v>
          </cell>
          <cell r="AG48">
            <v>200807</v>
          </cell>
          <cell r="AH48" t="str">
            <v>西安科技大学</v>
          </cell>
        </row>
        <row r="49">
          <cell r="D49" t="str">
            <v>吴宝治</v>
          </cell>
          <cell r="E49" t="e">
            <v>#VALUE!</v>
          </cell>
          <cell r="F49" t="e">
            <v>#VALUE!</v>
          </cell>
        </row>
        <row r="49">
          <cell r="I49" t="str">
            <v>阿克苏地区</v>
          </cell>
          <cell r="J49" t="str">
            <v>宣传部（统战部）</v>
          </cell>
          <cell r="K49" t="str">
            <v>事业编制</v>
          </cell>
          <cell r="L49" t="str">
            <v>宣传部（统战部）宣传科科长</v>
          </cell>
          <cell r="M49" t="str">
            <v>620421198006064116</v>
          </cell>
          <cell r="N49" t="str">
            <v>13779749196</v>
          </cell>
          <cell r="O49" t="str">
            <v>男</v>
          </cell>
          <cell r="P49" t="str">
            <v>汉族</v>
          </cell>
          <cell r="Q49" t="str">
            <v>否</v>
          </cell>
          <cell r="R49" t="str">
            <v>198006</v>
          </cell>
          <cell r="S49">
            <v>42</v>
          </cell>
          <cell r="T49" t="str">
            <v>甘肃靖远</v>
          </cell>
          <cell r="U49" t="str">
            <v>新疆阿克苏市教育路19号</v>
          </cell>
          <cell r="V49" t="str">
            <v>阿克苏市英巴扎街道巴格其社区海南路东侧地直多浪祥云公务员小区9楼3单元602室</v>
          </cell>
          <cell r="W49" t="str">
            <v>中共党员</v>
          </cell>
          <cell r="X49" t="str">
            <v>2008-12-02</v>
          </cell>
          <cell r="Y49" t="str">
            <v>本科</v>
          </cell>
          <cell r="Z49" t="str">
            <v>全日制</v>
          </cell>
          <cell r="AA49" t="str">
            <v>学士</v>
          </cell>
          <cell r="AB49">
            <v>200506</v>
          </cell>
          <cell r="AC49" t="str">
            <v>西北师范大学</v>
          </cell>
          <cell r="AD49" t="str">
            <v>计算机科学与技术</v>
          </cell>
          <cell r="AE49" t="str">
            <v>工学-计算机</v>
          </cell>
          <cell r="AF49" t="str">
            <v>本科</v>
          </cell>
          <cell r="AG49">
            <v>200506</v>
          </cell>
          <cell r="AH49" t="str">
            <v>西北师范大学</v>
          </cell>
        </row>
        <row r="50">
          <cell r="D50" t="str">
            <v>张建玲</v>
          </cell>
          <cell r="E50" t="e">
            <v>#VALUE!</v>
          </cell>
          <cell r="F50" t="e">
            <v>#VALUE!</v>
          </cell>
        </row>
        <row r="50">
          <cell r="I50" t="str">
            <v>阿克苏地区</v>
          </cell>
          <cell r="J50" t="str">
            <v>宣传部（统战部）</v>
          </cell>
          <cell r="K50" t="str">
            <v>事业编制</v>
          </cell>
          <cell r="L50" t="str">
            <v>宣传部（统战部）统战科科长</v>
          </cell>
          <cell r="M50" t="str">
            <v>652926198402200243</v>
          </cell>
          <cell r="N50" t="str">
            <v>18909978838</v>
          </cell>
          <cell r="O50" t="str">
            <v>女</v>
          </cell>
          <cell r="P50" t="str">
            <v>汉族</v>
          </cell>
          <cell r="Q50" t="str">
            <v>否</v>
          </cell>
          <cell r="R50" t="str">
            <v>198402</v>
          </cell>
          <cell r="S50">
            <v>38</v>
          </cell>
          <cell r="T50" t="str">
            <v>四川资中</v>
          </cell>
          <cell r="U50" t="str">
            <v>新疆阿克苏市迎宾路61号7号楼1单元1102室</v>
          </cell>
          <cell r="V50" t="str">
            <v>阿克苏市农一师司令部家属院11-1-302</v>
          </cell>
          <cell r="W50" t="str">
            <v>中共党员</v>
          </cell>
          <cell r="X50" t="str">
            <v>2012.10</v>
          </cell>
          <cell r="Y50" t="str">
            <v>本科</v>
          </cell>
          <cell r="Z50" t="str">
            <v>全日制</v>
          </cell>
          <cell r="AA50" t="str">
            <v>学士</v>
          </cell>
          <cell r="AB50">
            <v>200706</v>
          </cell>
          <cell r="AC50" t="str">
            <v>喀什师范学院</v>
          </cell>
          <cell r="AD50" t="str">
            <v>维吾尔语言教育</v>
          </cell>
          <cell r="AE50" t="str">
            <v>教育学</v>
          </cell>
          <cell r="AF50" t="str">
            <v>本科</v>
          </cell>
          <cell r="AG50">
            <v>200706</v>
          </cell>
          <cell r="AH50" t="str">
            <v>喀什师范学院</v>
          </cell>
        </row>
        <row r="51">
          <cell r="D51" t="str">
            <v>王晓玲</v>
          </cell>
          <cell r="E51" t="e">
            <v>#VALUE!</v>
          </cell>
          <cell r="F51" t="e">
            <v>#VALUE!</v>
          </cell>
        </row>
        <row r="51">
          <cell r="I51" t="str">
            <v>阿克苏地区</v>
          </cell>
          <cell r="J51" t="str">
            <v>宣传部（统战部）</v>
          </cell>
          <cell r="K51" t="str">
            <v>事业编制</v>
          </cell>
          <cell r="L51" t="str">
            <v>宣传部（统战部）思想政治教育科副科长</v>
          </cell>
          <cell r="M51" t="str">
            <v>652926197708010026</v>
          </cell>
          <cell r="N51">
            <v>15899370504</v>
          </cell>
          <cell r="O51" t="str">
            <v>女</v>
          </cell>
          <cell r="P51" t="str">
            <v>汉族</v>
          </cell>
          <cell r="Q51" t="str">
            <v>否</v>
          </cell>
          <cell r="R51" t="str">
            <v>197708</v>
          </cell>
          <cell r="S51">
            <v>45</v>
          </cell>
          <cell r="T51" t="str">
            <v>甘肃渭源</v>
          </cell>
          <cell r="U51" t="str">
            <v>新疆阿克苏市塔中路丽园3区2号楼1单元501室</v>
          </cell>
          <cell r="V51" t="str">
            <v>阿克苏市友谊北路天山美玉城14号楼2单元301室</v>
          </cell>
          <cell r="W51" t="str">
            <v>群众</v>
          </cell>
          <cell r="X51">
            <v>0</v>
          </cell>
          <cell r="Y51" t="str">
            <v>本科</v>
          </cell>
          <cell r="Z51" t="str">
            <v>全日制</v>
          </cell>
          <cell r="AA51" t="str">
            <v>学士</v>
          </cell>
          <cell r="AB51">
            <v>200106</v>
          </cell>
          <cell r="AC51" t="str">
            <v>喀什师范学院</v>
          </cell>
          <cell r="AD51" t="str">
            <v>汉语言文学教育</v>
          </cell>
          <cell r="AE51" t="str">
            <v>教育学</v>
          </cell>
          <cell r="AF51" t="str">
            <v>本科</v>
          </cell>
          <cell r="AG51">
            <v>200106</v>
          </cell>
          <cell r="AH51" t="str">
            <v>喀什师范学院</v>
          </cell>
        </row>
        <row r="52">
          <cell r="D52" t="str">
            <v>殷玫</v>
          </cell>
          <cell r="E52" t="e">
            <v>#VALUE!</v>
          </cell>
          <cell r="F52" t="e">
            <v>#VALUE!</v>
          </cell>
        </row>
        <row r="52">
          <cell r="I52" t="str">
            <v>阿克苏地区</v>
          </cell>
          <cell r="J52" t="str">
            <v>宣传部（统战部）</v>
          </cell>
          <cell r="K52" t="str">
            <v>事业编制</v>
          </cell>
          <cell r="L52" t="str">
            <v>宣传部（统战部）统战科副科长</v>
          </cell>
          <cell r="M52" t="str">
            <v>652926199305190228</v>
          </cell>
          <cell r="N52">
            <v>13609969947</v>
          </cell>
          <cell r="O52" t="str">
            <v>女</v>
          </cell>
          <cell r="P52" t="str">
            <v>汉族</v>
          </cell>
          <cell r="Q52" t="str">
            <v>否</v>
          </cell>
          <cell r="R52" t="str">
            <v>199305</v>
          </cell>
          <cell r="S52">
            <v>29</v>
          </cell>
          <cell r="T52" t="str">
            <v>山东
利津</v>
          </cell>
          <cell r="U52" t="str">
            <v>新疆拜城县交通路48号8栋1单元401室</v>
          </cell>
          <cell r="V52" t="str">
            <v>新疆维吾尔自治区阿克苏市温宿县温宿镇学府路41号阿克苏职业技术学院周转房</v>
          </cell>
          <cell r="W52" t="str">
            <v>中共党员</v>
          </cell>
          <cell r="X52" t="str">
            <v>2020-04-13</v>
          </cell>
          <cell r="Y52" t="str">
            <v>硕士研究生</v>
          </cell>
          <cell r="Z52" t="str">
            <v>全日制</v>
          </cell>
          <cell r="AA52" t="str">
            <v>硕士</v>
          </cell>
          <cell r="AB52">
            <v>201706</v>
          </cell>
          <cell r="AC52" t="str">
            <v>新疆师范大学</v>
          </cell>
          <cell r="AD52" t="str">
            <v>少数民族语言文学</v>
          </cell>
          <cell r="AE52" t="str">
            <v>文学</v>
          </cell>
          <cell r="AF52" t="str">
            <v>硕士研究生</v>
          </cell>
          <cell r="AG52">
            <v>201706</v>
          </cell>
          <cell r="AH52" t="str">
            <v>新疆师范大学</v>
          </cell>
        </row>
        <row r="53">
          <cell r="D53" t="str">
            <v>尚小斌</v>
          </cell>
          <cell r="E53" t="e">
            <v>#VALUE!</v>
          </cell>
          <cell r="F53" t="e">
            <v>#VALUE!</v>
          </cell>
          <cell r="G53" t="str">
            <v>不在岗</v>
          </cell>
          <cell r="H53" t="str">
            <v>借调</v>
          </cell>
          <cell r="I53" t="str">
            <v>阿克苏地区</v>
          </cell>
          <cell r="J53" t="str">
            <v>宣传部（统战部）</v>
          </cell>
          <cell r="K53" t="str">
            <v>事业编制</v>
          </cell>
          <cell r="L53" t="str">
            <v>宣传部（统战部）宣传科副科长</v>
          </cell>
          <cell r="M53" t="str">
            <v>622323198912010530</v>
          </cell>
          <cell r="N53" t="str">
            <v>13999065877</v>
          </cell>
          <cell r="O53" t="str">
            <v>男</v>
          </cell>
          <cell r="P53" t="str">
            <v>汉族</v>
          </cell>
          <cell r="Q53" t="str">
            <v>否</v>
          </cell>
          <cell r="R53" t="str">
            <v>198912</v>
          </cell>
          <cell r="S53">
            <v>33</v>
          </cell>
          <cell r="T53" t="str">
            <v>甘肃古浪</v>
          </cell>
          <cell r="U53" t="str">
            <v>新疆喀什市恰萨街道南湖路11号院恒昌小区三期57号楼2单元401室
</v>
          </cell>
          <cell r="V53" t="str">
            <v>新疆阿克苏市水韵明珠小区6号楼B栋1003
</v>
          </cell>
          <cell r="W53" t="str">
            <v>中共党员</v>
          </cell>
          <cell r="X53" t="str">
            <v>2019-08-30</v>
          </cell>
          <cell r="Y53" t="str">
            <v>本科</v>
          </cell>
          <cell r="Z53" t="str">
            <v>全日制</v>
          </cell>
          <cell r="AA53" t="str">
            <v>学士</v>
          </cell>
          <cell r="AB53">
            <v>201206</v>
          </cell>
          <cell r="AC53" t="str">
            <v>天津外国语大学</v>
          </cell>
          <cell r="AD53" t="str">
            <v>国际经济与贸易</v>
          </cell>
          <cell r="AE53" t="str">
            <v>经济学</v>
          </cell>
          <cell r="AF53" t="str">
            <v>本科</v>
          </cell>
          <cell r="AG53">
            <v>201206</v>
          </cell>
          <cell r="AH53" t="str">
            <v>天津外国语大学</v>
          </cell>
        </row>
        <row r="54">
          <cell r="D54" t="str">
            <v>月尔古丽·阿不都卡德尔</v>
          </cell>
          <cell r="E54" t="e">
            <v>#VALUE!</v>
          </cell>
          <cell r="F54" t="e">
            <v>#VALUE!</v>
          </cell>
          <cell r="G54" t="str">
            <v>不在岗</v>
          </cell>
          <cell r="H54" t="str">
            <v>病假</v>
          </cell>
          <cell r="I54" t="str">
            <v>阿克苏地区</v>
          </cell>
          <cell r="J54" t="str">
            <v>宣传部（统战部）</v>
          </cell>
          <cell r="K54" t="str">
            <v>事业编制</v>
          </cell>
        </row>
        <row r="54">
          <cell r="M54" t="str">
            <v>653130198003112627</v>
          </cell>
          <cell r="N54" t="str">
            <v>18609975907</v>
          </cell>
          <cell r="O54" t="str">
            <v>女</v>
          </cell>
          <cell r="P54" t="str">
            <v>维吾尔族</v>
          </cell>
          <cell r="Q54" t="str">
            <v>是</v>
          </cell>
          <cell r="R54" t="str">
            <v>198003</v>
          </cell>
          <cell r="S54">
            <v>42</v>
          </cell>
          <cell r="T54" t="str">
            <v>新疆巴楚</v>
          </cell>
          <cell r="U54" t="str">
            <v>阿克苏世纪东方花园11号楼1单元501</v>
          </cell>
          <cell r="V54" t="str">
            <v>阿克苏世纪东方花园11号楼1单元501</v>
          </cell>
          <cell r="W54" t="str">
            <v>中共党员</v>
          </cell>
          <cell r="X54" t="str">
            <v>2008-06-01</v>
          </cell>
          <cell r="Y54" t="str">
            <v>本科</v>
          </cell>
          <cell r="Z54" t="str">
            <v>非全日制</v>
          </cell>
          <cell r="AA54" t="str">
            <v>无学位</v>
          </cell>
          <cell r="AB54">
            <v>200712</v>
          </cell>
          <cell r="AC54" t="str">
            <v>新疆大学</v>
          </cell>
          <cell r="AD54" t="str">
            <v>汉语言翻译</v>
          </cell>
          <cell r="AE54" t="str">
            <v>文学</v>
          </cell>
          <cell r="AF54" t="str">
            <v>大专</v>
          </cell>
          <cell r="AG54">
            <v>200207</v>
          </cell>
          <cell r="AH54" t="str">
            <v>新疆大学</v>
          </cell>
        </row>
        <row r="55">
          <cell r="D55" t="str">
            <v>阿达来提·亚生</v>
          </cell>
          <cell r="E55" t="e">
            <v>#VALUE!</v>
          </cell>
          <cell r="F55" t="e">
            <v>#VALUE!</v>
          </cell>
        </row>
        <row r="55">
          <cell r="I55" t="str">
            <v>阿克苏地区</v>
          </cell>
          <cell r="J55" t="str">
            <v>宣传部（统战部）</v>
          </cell>
          <cell r="K55" t="str">
            <v>事业编制</v>
          </cell>
        </row>
        <row r="55">
          <cell r="M55" t="str">
            <v>652901197403230047</v>
          </cell>
          <cell r="N55">
            <v>13319970985</v>
          </cell>
          <cell r="O55" t="str">
            <v>女</v>
          </cell>
          <cell r="P55" t="str">
            <v>维吾尔族</v>
          </cell>
          <cell r="Q55" t="str">
            <v>是</v>
          </cell>
          <cell r="R55" t="str">
            <v>197403</v>
          </cell>
          <cell r="S55">
            <v>48</v>
          </cell>
          <cell r="T55" t="str">
            <v>新疆阿克苏</v>
          </cell>
          <cell r="U55" t="str">
            <v>阿克苏市前进路1号1-2-502</v>
          </cell>
          <cell r="V55" t="str">
            <v>阿克苏市栏杆街道南昌路警苑小区2-1-1404</v>
          </cell>
          <cell r="W55" t="str">
            <v>群众</v>
          </cell>
          <cell r="X55">
            <v>0</v>
          </cell>
          <cell r="Y55" t="str">
            <v>本科</v>
          </cell>
          <cell r="Z55" t="str">
            <v>全日制</v>
          </cell>
          <cell r="AA55" t="str">
            <v>学士</v>
          </cell>
          <cell r="AB55">
            <v>199607</v>
          </cell>
          <cell r="AC55" t="str">
            <v>新疆喀什师范学院</v>
          </cell>
          <cell r="AD55" t="str">
            <v>维吾尔语言文学</v>
          </cell>
          <cell r="AE55" t="str">
            <v>文学</v>
          </cell>
          <cell r="AF55" t="str">
            <v>本科</v>
          </cell>
          <cell r="AG55">
            <v>199607</v>
          </cell>
          <cell r="AH55" t="str">
            <v>新疆喀什师范学院</v>
          </cell>
        </row>
        <row r="56">
          <cell r="D56" t="str">
            <v>贝力克孜·麦麦提</v>
          </cell>
          <cell r="E56" t="e">
            <v>#VALUE!</v>
          </cell>
          <cell r="F56" t="e">
            <v>#VALUE!</v>
          </cell>
        </row>
        <row r="56">
          <cell r="I56" t="str">
            <v>阿克苏地区</v>
          </cell>
          <cell r="J56" t="str">
            <v>宣传部（统战部）</v>
          </cell>
          <cell r="K56" t="str">
            <v>事业编制</v>
          </cell>
        </row>
        <row r="56">
          <cell r="M56" t="str">
            <v>652901198201230828</v>
          </cell>
          <cell r="N56">
            <v>18999077578</v>
          </cell>
          <cell r="O56" t="str">
            <v>女</v>
          </cell>
          <cell r="P56" t="str">
            <v>维吾尔族</v>
          </cell>
          <cell r="Q56" t="str">
            <v>是</v>
          </cell>
          <cell r="R56" t="str">
            <v>198201</v>
          </cell>
          <cell r="S56">
            <v>40</v>
          </cell>
          <cell r="T56" t="str">
            <v>新疆阿克苏</v>
          </cell>
          <cell r="U56" t="str">
            <v>阿克苏市王三街金桥味苑小区1-3-501</v>
          </cell>
          <cell r="V56" t="str">
            <v>阿克苏市红桥街道文博路1号滨河公馆小区5-2-801</v>
          </cell>
          <cell r="W56" t="str">
            <v>中共党员</v>
          </cell>
          <cell r="X56" t="str">
            <v>2018-09-17</v>
          </cell>
          <cell r="Y56" t="str">
            <v>本科</v>
          </cell>
          <cell r="Z56" t="str">
            <v>全日制</v>
          </cell>
          <cell r="AA56" t="str">
            <v>学士</v>
          </cell>
          <cell r="AB56">
            <v>200506</v>
          </cell>
          <cell r="AC56" t="str">
            <v>新疆医科大学</v>
          </cell>
          <cell r="AD56" t="str">
            <v>药学</v>
          </cell>
          <cell r="AE56" t="str">
            <v>医学</v>
          </cell>
          <cell r="AF56" t="str">
            <v>本科</v>
          </cell>
          <cell r="AG56">
            <v>200506</v>
          </cell>
          <cell r="AH56" t="str">
            <v>新疆医科大学</v>
          </cell>
        </row>
        <row r="57">
          <cell r="D57" t="str">
            <v>窦文元</v>
          </cell>
          <cell r="E57" t="e">
            <v>#VALUE!</v>
          </cell>
          <cell r="F57" t="e">
            <v>#VALUE!</v>
          </cell>
        </row>
        <row r="57">
          <cell r="I57" t="str">
            <v>阿克苏地区</v>
          </cell>
          <cell r="J57" t="str">
            <v>宣传部（统战部）</v>
          </cell>
          <cell r="K57" t="str">
            <v>事业编制</v>
          </cell>
        </row>
        <row r="57">
          <cell r="M57" t="str">
            <v>62042219871114541X</v>
          </cell>
          <cell r="N57">
            <v>13919457477</v>
          </cell>
          <cell r="O57" t="str">
            <v>男</v>
          </cell>
          <cell r="P57" t="str">
            <v>汉族</v>
          </cell>
          <cell r="Q57" t="str">
            <v>否</v>
          </cell>
          <cell r="R57" t="str">
            <v>198711</v>
          </cell>
          <cell r="S57">
            <v>35</v>
          </cell>
          <cell r="T57" t="str">
            <v>甘肃会宁</v>
          </cell>
          <cell r="U57" t="str">
            <v>甘肃省会宁县甘沟驿镇钟岔村下梅社14号</v>
          </cell>
          <cell r="V57" t="str">
            <v>温宿县莱茵湖畔小区3号楼1单元502</v>
          </cell>
          <cell r="W57" t="str">
            <v>中共党员</v>
          </cell>
          <cell r="X57" t="str">
            <v>2011-11-10</v>
          </cell>
          <cell r="Y57" t="str">
            <v>本科</v>
          </cell>
          <cell r="Z57" t="str">
            <v>全日制</v>
          </cell>
          <cell r="AA57" t="str">
            <v>学士</v>
          </cell>
          <cell r="AB57">
            <v>201406</v>
          </cell>
          <cell r="AC57" t="str">
            <v>甘肃民族师范学院</v>
          </cell>
          <cell r="AD57" t="str">
            <v>美术学（国画)</v>
          </cell>
        </row>
        <row r="57">
          <cell r="AF57" t="str">
            <v>本科</v>
          </cell>
          <cell r="AG57" t="str">
            <v>201406</v>
          </cell>
          <cell r="AH57" t="str">
            <v>甘肃民族师范学院</v>
          </cell>
        </row>
        <row r="58">
          <cell r="D58" t="str">
            <v>刘云</v>
          </cell>
          <cell r="E58" t="e">
            <v>#VALUE!</v>
          </cell>
          <cell r="F58" t="e">
            <v>#VALUE!</v>
          </cell>
        </row>
        <row r="58">
          <cell r="I58" t="str">
            <v>阿克苏地区</v>
          </cell>
          <cell r="J58" t="str">
            <v>宣传部（统战部）</v>
          </cell>
          <cell r="K58" t="str">
            <v>事业编制</v>
          </cell>
        </row>
        <row r="58">
          <cell r="M58" t="str">
            <v>622322198610022011</v>
          </cell>
          <cell r="N58">
            <v>18299980323</v>
          </cell>
          <cell r="O58" t="str">
            <v>男</v>
          </cell>
          <cell r="P58" t="str">
            <v>汉族</v>
          </cell>
          <cell r="Q58" t="str">
            <v>否</v>
          </cell>
          <cell r="R58" t="str">
            <v>198610</v>
          </cell>
          <cell r="S58">
            <v>36</v>
          </cell>
          <cell r="T58" t="str">
            <v>甘肃武威</v>
          </cell>
          <cell r="U58" t="str">
            <v>新疆阿克苏市迎宾路67号1栋2号</v>
          </cell>
          <cell r="V58" t="str">
            <v>新疆阿克苏市迎宾路世纪东方花园</v>
          </cell>
          <cell r="W58" t="str">
            <v>中共党员</v>
          </cell>
          <cell r="X58" t="str">
            <v>2009-06-15</v>
          </cell>
          <cell r="Y58" t="str">
            <v>本科</v>
          </cell>
          <cell r="Z58" t="str">
            <v>全日制</v>
          </cell>
          <cell r="AA58" t="str">
            <v>学士</v>
          </cell>
          <cell r="AB58">
            <v>201107</v>
          </cell>
          <cell r="AC58" t="str">
            <v>河西学院</v>
          </cell>
          <cell r="AD58" t="str">
            <v>广播电视新闻学</v>
          </cell>
          <cell r="AE58" t="str">
            <v>文学</v>
          </cell>
          <cell r="AF58" t="str">
            <v>本科</v>
          </cell>
          <cell r="AG58">
            <v>201107</v>
          </cell>
          <cell r="AH58" t="str">
            <v>河西学院</v>
          </cell>
        </row>
        <row r="59">
          <cell r="D59" t="str">
            <v>马德飞</v>
          </cell>
          <cell r="E59" t="e">
            <v>#VALUE!</v>
          </cell>
          <cell r="F59" t="e">
            <v>#VALUE!</v>
          </cell>
        </row>
        <row r="59">
          <cell r="I59" t="str">
            <v>阿克苏地区</v>
          </cell>
          <cell r="J59" t="str">
            <v>宣传部（统战部）</v>
          </cell>
          <cell r="K59" t="str">
            <v>事业编制</v>
          </cell>
        </row>
        <row r="59">
          <cell r="M59" t="str">
            <v>622323199211073779</v>
          </cell>
          <cell r="N59">
            <v>18899218532</v>
          </cell>
          <cell r="O59" t="str">
            <v>男</v>
          </cell>
          <cell r="P59" t="str">
            <v>汉族</v>
          </cell>
          <cell r="Q59" t="str">
            <v>否</v>
          </cell>
          <cell r="R59" t="str">
            <v>199211</v>
          </cell>
          <cell r="S59">
            <v>30</v>
          </cell>
          <cell r="T59" t="str">
            <v>甘肃古浪</v>
          </cell>
          <cell r="U59" t="str">
            <v>甘肃省古浪县黄羊川镇大南冲村4组72号</v>
          </cell>
          <cell r="V59" t="str">
            <v>新疆维吾尔自治区阿克苏市温宿县温宿镇学府路41号阿克苏职业技术学院周转房</v>
          </cell>
          <cell r="W59" t="str">
            <v>群众</v>
          </cell>
          <cell r="X59">
            <v>0</v>
          </cell>
          <cell r="Y59" t="str">
            <v>本科</v>
          </cell>
          <cell r="Z59" t="str">
            <v>全日制</v>
          </cell>
          <cell r="AA59" t="str">
            <v>学士</v>
          </cell>
          <cell r="AB59">
            <v>201607</v>
          </cell>
          <cell r="AC59" t="str">
            <v>天水师范学院</v>
          </cell>
          <cell r="AD59" t="str">
            <v>网络工程</v>
          </cell>
          <cell r="AE59" t="str">
            <v>工学-计算机</v>
          </cell>
          <cell r="AF59" t="str">
            <v>本科</v>
          </cell>
          <cell r="AG59">
            <v>201607</v>
          </cell>
          <cell r="AH59" t="str">
            <v>天水师范学院</v>
          </cell>
        </row>
        <row r="60">
          <cell r="D60" t="str">
            <v>潘永荣</v>
          </cell>
          <cell r="E60" t="e">
            <v>#VALUE!</v>
          </cell>
          <cell r="F60" t="e">
            <v>#VALUE!</v>
          </cell>
        </row>
        <row r="60">
          <cell r="I60" t="str">
            <v>阿克苏地区</v>
          </cell>
          <cell r="J60" t="str">
            <v>宣传部（统战部）</v>
          </cell>
          <cell r="K60" t="str">
            <v>事业编制</v>
          </cell>
        </row>
        <row r="60">
          <cell r="M60" t="str">
            <v>622301199505134436</v>
          </cell>
          <cell r="N60">
            <v>15097019562</v>
          </cell>
          <cell r="O60" t="str">
            <v>男</v>
          </cell>
          <cell r="P60" t="str">
            <v>汉族</v>
          </cell>
          <cell r="Q60" t="str">
            <v>否</v>
          </cell>
          <cell r="R60" t="str">
            <v>199505</v>
          </cell>
          <cell r="S60">
            <v>27</v>
          </cell>
          <cell r="T60" t="str">
            <v>甘肃武威</v>
          </cell>
          <cell r="U60" t="str">
            <v>甘肃省武威市凉州区高坝镇碌碡村五组18号</v>
          </cell>
          <cell r="V60" t="str">
            <v>新疆维吾尔自治区阿克苏市温宿县温宿镇学府路41号阿克苏职业技术学院周转房</v>
          </cell>
          <cell r="W60" t="str">
            <v>共青团员</v>
          </cell>
          <cell r="X60">
            <v>0</v>
          </cell>
          <cell r="Y60" t="str">
            <v>本科</v>
          </cell>
          <cell r="Z60" t="str">
            <v>全日制</v>
          </cell>
          <cell r="AA60" t="str">
            <v>学士</v>
          </cell>
          <cell r="AB60">
            <v>202006</v>
          </cell>
          <cell r="AC60" t="str">
            <v>河西学院</v>
          </cell>
          <cell r="AD60" t="str">
            <v>数字媒体艺术</v>
          </cell>
        </row>
        <row r="60">
          <cell r="AF60" t="str">
            <v>本科</v>
          </cell>
          <cell r="AG60">
            <v>202006</v>
          </cell>
          <cell r="AH60" t="str">
            <v>河西学院</v>
          </cell>
        </row>
        <row r="61">
          <cell r="D61" t="str">
            <v>苏亚琴</v>
          </cell>
          <cell r="E61" t="e">
            <v>#VALUE!</v>
          </cell>
          <cell r="F61" t="e">
            <v>#VALUE!</v>
          </cell>
        </row>
        <row r="61">
          <cell r="I61" t="str">
            <v>阿克苏地区</v>
          </cell>
          <cell r="J61" t="str">
            <v>宣传部（统战部）</v>
          </cell>
          <cell r="K61" t="str">
            <v>事业编制</v>
          </cell>
        </row>
        <row r="61">
          <cell r="M61" t="str">
            <v>622301199802158266</v>
          </cell>
          <cell r="N61" t="str">
            <v>18399709888</v>
          </cell>
          <cell r="O61" t="str">
            <v>女</v>
          </cell>
          <cell r="P61" t="str">
            <v>汉族</v>
          </cell>
          <cell r="Q61" t="str">
            <v>否</v>
          </cell>
          <cell r="R61" t="str">
            <v>199802</v>
          </cell>
          <cell r="S61">
            <v>24</v>
          </cell>
          <cell r="T61" t="str">
            <v>甘肃武威</v>
          </cell>
          <cell r="U61" t="str">
            <v>甘肃省武威市凉州区九墩滩生态建设指挥部十墩村十二组14号</v>
          </cell>
          <cell r="V61" t="str">
            <v>阿克苏市学府一号小区5号楼1单元401室</v>
          </cell>
          <cell r="W61" t="str">
            <v>群众</v>
          </cell>
          <cell r="X61">
            <v>0</v>
          </cell>
          <cell r="Y61" t="str">
            <v>本科</v>
          </cell>
          <cell r="Z61" t="str">
            <v>全日制</v>
          </cell>
          <cell r="AA61" t="str">
            <v>学士</v>
          </cell>
          <cell r="AB61">
            <v>201807</v>
          </cell>
          <cell r="AC61" t="str">
            <v>信阳师范学院</v>
          </cell>
          <cell r="AD61" t="str">
            <v>戏剧影视文学</v>
          </cell>
          <cell r="AE61" t="str">
            <v>艺术学</v>
          </cell>
          <cell r="AF61" t="str">
            <v>本科</v>
          </cell>
          <cell r="AG61">
            <v>201807</v>
          </cell>
          <cell r="AH61" t="str">
            <v>信阳师范学院</v>
          </cell>
        </row>
        <row r="62">
          <cell r="D62" t="str">
            <v>徐子淇</v>
          </cell>
          <cell r="E62" t="e">
            <v>#VALUE!</v>
          </cell>
          <cell r="F62" t="e">
            <v>#VALUE!</v>
          </cell>
        </row>
        <row r="62">
          <cell r="I62" t="str">
            <v>阿克苏地区</v>
          </cell>
          <cell r="J62" t="str">
            <v>宣传部（统战部）</v>
          </cell>
          <cell r="K62" t="str">
            <v>事业编制</v>
          </cell>
        </row>
        <row r="62">
          <cell r="M62" t="str">
            <v>652901199308091148</v>
          </cell>
          <cell r="N62" t="str">
            <v>19190550569</v>
          </cell>
          <cell r="O62" t="str">
            <v>女</v>
          </cell>
          <cell r="P62" t="str">
            <v>汉族</v>
          </cell>
          <cell r="Q62" t="str">
            <v>否</v>
          </cell>
          <cell r="R62" t="str">
            <v>199308</v>
          </cell>
          <cell r="S62">
            <v>29</v>
          </cell>
          <cell r="T62" t="str">
            <v>山东梁山</v>
          </cell>
          <cell r="U62" t="str">
            <v>阿克苏市兰干街道迎宾路31号1号楼1单元706室</v>
          </cell>
          <cell r="V62" t="str">
            <v>阿克苏市兰干街道迎宾路31号1号楼1单元706室</v>
          </cell>
          <cell r="W62" t="str">
            <v>中共预备党员</v>
          </cell>
          <cell r="X62" t="str">
            <v>2021-04-26</v>
          </cell>
          <cell r="Y62" t="str">
            <v>本科</v>
          </cell>
          <cell r="Z62" t="str">
            <v>全日制</v>
          </cell>
          <cell r="AA62" t="str">
            <v>学士</v>
          </cell>
          <cell r="AB62">
            <v>201707</v>
          </cell>
          <cell r="AC62" t="str">
            <v>杭州师范大学</v>
          </cell>
          <cell r="AD62" t="str">
            <v>计算机科学与技术</v>
          </cell>
          <cell r="AE62" t="str">
            <v>工学-计算机</v>
          </cell>
          <cell r="AF62" t="str">
            <v>本科</v>
          </cell>
          <cell r="AG62">
            <v>201707</v>
          </cell>
          <cell r="AH62" t="str">
            <v>杭州师范大学</v>
          </cell>
        </row>
        <row r="63">
          <cell r="D63" t="str">
            <v>张雪婷</v>
          </cell>
          <cell r="E63" t="e">
            <v>#VALUE!</v>
          </cell>
          <cell r="F63" t="e">
            <v>#VALUE!</v>
          </cell>
          <cell r="G63" t="str">
            <v>不在岗</v>
          </cell>
          <cell r="H63" t="str">
            <v>产假</v>
          </cell>
          <cell r="I63" t="str">
            <v>阿克苏地区</v>
          </cell>
          <cell r="J63" t="str">
            <v>宣传部（统战部）</v>
          </cell>
          <cell r="K63" t="str">
            <v>事业编制</v>
          </cell>
        </row>
        <row r="63">
          <cell r="M63" t="str">
            <v>652901199301100427</v>
          </cell>
          <cell r="N63" t="str">
            <v>15770012168</v>
          </cell>
          <cell r="O63" t="str">
            <v>女</v>
          </cell>
          <cell r="P63" t="str">
            <v>汉族</v>
          </cell>
          <cell r="Q63" t="str">
            <v>否</v>
          </cell>
          <cell r="R63" t="str">
            <v>199301</v>
          </cell>
          <cell r="S63">
            <v>29</v>
          </cell>
          <cell r="T63" t="str">
            <v>甘肃临泽</v>
          </cell>
          <cell r="U63" t="str">
            <v>新疆阿克苏市新城街道健康路17号1号楼1单元202室</v>
          </cell>
          <cell r="V63" t="str">
            <v>阿克苏市健康路17号1号楼1单元202室</v>
          </cell>
          <cell r="W63" t="str">
            <v>中共党员</v>
          </cell>
          <cell r="X63" t="str">
            <v>2018-07-17</v>
          </cell>
          <cell r="Y63" t="str">
            <v>本科</v>
          </cell>
          <cell r="Z63" t="str">
            <v>全日制</v>
          </cell>
          <cell r="AA63" t="str">
            <v>学士</v>
          </cell>
          <cell r="AB63">
            <v>201606</v>
          </cell>
          <cell r="AC63" t="str">
            <v>大连工业大学</v>
          </cell>
          <cell r="AD63" t="str">
            <v>印刷工程</v>
          </cell>
          <cell r="AE63" t="str">
            <v>工学</v>
          </cell>
          <cell r="AF63" t="str">
            <v>本科</v>
          </cell>
          <cell r="AG63">
            <v>201606</v>
          </cell>
          <cell r="AH63" t="str">
            <v>大连工业大学</v>
          </cell>
        </row>
        <row r="64">
          <cell r="D64" t="str">
            <v>魏梦林</v>
          </cell>
          <cell r="E64" t="e">
            <v>#VALUE!</v>
          </cell>
          <cell r="F64" t="e">
            <v>#VALUE!</v>
          </cell>
        </row>
        <row r="64">
          <cell r="I64" t="str">
            <v>阿克苏地区</v>
          </cell>
          <cell r="J64" t="str">
            <v>宣传部（统战部）</v>
          </cell>
          <cell r="K64" t="str">
            <v>人事代理</v>
          </cell>
        </row>
        <row r="64">
          <cell r="M64" t="str">
            <v>41270219940926060X</v>
          </cell>
          <cell r="N64">
            <v>15224956975</v>
          </cell>
          <cell r="O64" t="str">
            <v>女</v>
          </cell>
          <cell r="P64" t="str">
            <v>汉族</v>
          </cell>
          <cell r="Q64" t="str">
            <v>否</v>
          </cell>
          <cell r="R64" t="str">
            <v>199409</v>
          </cell>
          <cell r="S64">
            <v>28</v>
          </cell>
          <cell r="T64" t="str">
            <v>新疆阿克苏</v>
          </cell>
          <cell r="U64" t="str">
            <v>新疆温宿县</v>
          </cell>
          <cell r="V64" t="str">
            <v>新疆维吾尔自治区阿克苏地区温宿县温宿镇天成丽都小区</v>
          </cell>
          <cell r="W64" t="str">
            <v>共青团员</v>
          </cell>
        </row>
        <row r="64">
          <cell r="Y64" t="str">
            <v>大专</v>
          </cell>
          <cell r="Z64" t="str">
            <v>全日制</v>
          </cell>
          <cell r="AA64" t="str">
            <v>无学位</v>
          </cell>
          <cell r="AB64">
            <v>201706</v>
          </cell>
          <cell r="AC64" t="str">
            <v>河北环境工程学院</v>
          </cell>
          <cell r="AD64" t="str">
            <v>环境规划与管理</v>
          </cell>
          <cell r="AE64" t="str">
            <v>管理学</v>
          </cell>
          <cell r="AF64" t="str">
            <v>大专</v>
          </cell>
          <cell r="AG64">
            <v>201706</v>
          </cell>
          <cell r="AH64" t="str">
            <v>河北环境工程学院</v>
          </cell>
        </row>
        <row r="65">
          <cell r="D65" t="str">
            <v>闫浩龙</v>
          </cell>
          <cell r="E65" t="e">
            <v>#VALUE!</v>
          </cell>
          <cell r="F65" t="e">
            <v>#VALUE!</v>
          </cell>
        </row>
        <row r="65">
          <cell r="I65" t="str">
            <v>阿克苏地区</v>
          </cell>
          <cell r="J65" t="str">
            <v>宣传部（统战部）</v>
          </cell>
          <cell r="K65" t="str">
            <v>北邮志愿者</v>
          </cell>
        </row>
        <row r="65">
          <cell r="M65" t="str">
            <v>640221199909040315</v>
          </cell>
        </row>
        <row r="65">
          <cell r="O65" t="str">
            <v>男</v>
          </cell>
          <cell r="P65" t="str">
            <v>汉族</v>
          </cell>
          <cell r="Q65" t="str">
            <v>否</v>
          </cell>
          <cell r="R65" t="str">
            <v>199909</v>
          </cell>
          <cell r="S65">
            <v>23</v>
          </cell>
          <cell r="T65" t="str">
            <v>宁夏银川市</v>
          </cell>
          <cell r="U65" t="str">
            <v>宁夏银川市</v>
          </cell>
          <cell r="V65" t="str">
            <v>阿克苏地区温宿县温宿镇学府路41号周转房</v>
          </cell>
          <cell r="W65" t="str">
            <v>中共党员</v>
          </cell>
        </row>
        <row r="65">
          <cell r="Y65" t="str">
            <v>本科</v>
          </cell>
          <cell r="Z65" t="str">
            <v>全日制</v>
          </cell>
          <cell r="AA65" t="str">
            <v>学士</v>
          </cell>
          <cell r="AB65">
            <v>202206</v>
          </cell>
          <cell r="AC65" t="str">
            <v>北京邮电大学</v>
          </cell>
          <cell r="AD65" t="str">
            <v>通信工程</v>
          </cell>
          <cell r="AE65" t="str">
            <v>工科</v>
          </cell>
          <cell r="AF65" t="str">
            <v>本科</v>
          </cell>
          <cell r="AG65">
            <v>202206</v>
          </cell>
          <cell r="AH65" t="str">
            <v>北京邮电大学</v>
          </cell>
        </row>
        <row r="66">
          <cell r="D66" t="str">
            <v>刘玥汶</v>
          </cell>
          <cell r="E66" t="e">
            <v>#VALUE!</v>
          </cell>
          <cell r="F66" t="e">
            <v>#VALUE!</v>
          </cell>
        </row>
        <row r="66">
          <cell r="I66" t="str">
            <v>阿克苏地区</v>
          </cell>
          <cell r="J66" t="str">
            <v>宣传部（统战部）</v>
          </cell>
          <cell r="K66" t="str">
            <v>北邮志愿者</v>
          </cell>
        </row>
        <row r="66">
          <cell r="M66" t="str">
            <v>652801200004101116</v>
          </cell>
        </row>
        <row r="66">
          <cell r="O66" t="str">
            <v>男</v>
          </cell>
          <cell r="P66" t="str">
            <v>汉族</v>
          </cell>
          <cell r="Q66" t="str">
            <v>否</v>
          </cell>
          <cell r="R66" t="str">
            <v>200004</v>
          </cell>
          <cell r="S66">
            <v>22</v>
          </cell>
          <cell r="T66" t="str">
            <v>新疆库尔勒市</v>
          </cell>
          <cell r="U66" t="str">
            <v>新疆库尔勒市</v>
          </cell>
          <cell r="V66" t="str">
            <v>阿克苏地区温宿县温宿镇学府路41号周转房</v>
          </cell>
          <cell r="W66" t="str">
            <v>中共党员</v>
          </cell>
        </row>
        <row r="66">
          <cell r="Y66" t="str">
            <v>本科</v>
          </cell>
          <cell r="Z66" t="str">
            <v>全日制</v>
          </cell>
          <cell r="AA66" t="str">
            <v>学士</v>
          </cell>
          <cell r="AB66">
            <v>202206</v>
          </cell>
          <cell r="AC66" t="str">
            <v>北京邮电大学</v>
          </cell>
          <cell r="AD66" t="str">
            <v>光电信息科学与工程</v>
          </cell>
          <cell r="AE66" t="str">
            <v>工科</v>
          </cell>
          <cell r="AF66" t="str">
            <v>本科</v>
          </cell>
          <cell r="AG66">
            <v>202206</v>
          </cell>
          <cell r="AH66" t="str">
            <v>北京邮电大学</v>
          </cell>
        </row>
        <row r="67">
          <cell r="D67" t="str">
            <v>王灵芝</v>
          </cell>
          <cell r="E67" t="e">
            <v>#VALUE!</v>
          </cell>
          <cell r="F67" t="e">
            <v>#VALUE!</v>
          </cell>
        </row>
        <row r="67">
          <cell r="I67" t="str">
            <v>阿克苏地区</v>
          </cell>
          <cell r="J67" t="str">
            <v>纪检监察室</v>
          </cell>
          <cell r="K67" t="str">
            <v>事业编制</v>
          </cell>
          <cell r="L67" t="str">
            <v>纪检监察室主任</v>
          </cell>
          <cell r="M67" t="str">
            <v>652901196505110412</v>
          </cell>
          <cell r="N67">
            <v>13779807037</v>
          </cell>
          <cell r="O67" t="str">
            <v>男</v>
          </cell>
          <cell r="P67" t="str">
            <v>汉族</v>
          </cell>
          <cell r="Q67" t="str">
            <v>否</v>
          </cell>
          <cell r="R67" t="str">
            <v>196505</v>
          </cell>
          <cell r="S67">
            <v>57</v>
          </cell>
          <cell r="T67" t="str">
            <v>河南灵宝</v>
          </cell>
          <cell r="U67" t="str">
            <v>阿克苏市兰干街道迎宾路55号16号楼2单元1301室</v>
          </cell>
          <cell r="V67" t="str">
            <v>阿克苏市兰干街道迎宾路55号16号楼2单元1301室</v>
          </cell>
          <cell r="W67" t="str">
            <v>中共党员</v>
          </cell>
          <cell r="X67" t="str">
            <v>1996-07-01</v>
          </cell>
          <cell r="Y67" t="str">
            <v>本科</v>
          </cell>
          <cell r="Z67" t="str">
            <v>全日制</v>
          </cell>
          <cell r="AA67" t="str">
            <v>学士</v>
          </cell>
          <cell r="AB67">
            <v>198707</v>
          </cell>
          <cell r="AC67" t="str">
            <v>新疆大学数学系</v>
          </cell>
          <cell r="AD67" t="str">
            <v>数学</v>
          </cell>
          <cell r="AE67" t="str">
            <v>理学</v>
          </cell>
          <cell r="AF67" t="str">
            <v>本科</v>
          </cell>
          <cell r="AG67">
            <v>198707</v>
          </cell>
          <cell r="AH67" t="str">
            <v>新疆大学数学系</v>
          </cell>
        </row>
        <row r="68">
          <cell r="D68" t="str">
            <v>王义博</v>
          </cell>
          <cell r="E68" t="e">
            <v>#VALUE!</v>
          </cell>
          <cell r="F68" t="e">
            <v>#VALUE!</v>
          </cell>
          <cell r="G68" t="str">
            <v>不在岗</v>
          </cell>
          <cell r="H68" t="str">
            <v>挂职</v>
          </cell>
          <cell r="I68" t="str">
            <v>阿克苏地区</v>
          </cell>
          <cell r="J68" t="str">
            <v>纪检监察室</v>
          </cell>
          <cell r="K68" t="str">
            <v>事业编制</v>
          </cell>
          <cell r="L68" t="str">
            <v>纪检监察室副主任</v>
          </cell>
          <cell r="M68" t="str">
            <v>652901199002061130</v>
          </cell>
          <cell r="N68" t="str">
            <v>18196881152</v>
          </cell>
          <cell r="O68" t="str">
            <v>男</v>
          </cell>
          <cell r="P68" t="str">
            <v>汉族</v>
          </cell>
          <cell r="Q68" t="str">
            <v>否</v>
          </cell>
          <cell r="R68" t="str">
            <v>199002</v>
          </cell>
          <cell r="S68">
            <v>32</v>
          </cell>
          <cell r="T68" t="str">
            <v>河南镇平</v>
          </cell>
          <cell r="U68" t="str">
            <v>新疆阿克苏市新华东路阿克苏南巷52号1号楼2单元602室</v>
          </cell>
          <cell r="V68" t="str">
            <v>新疆阿克苏市新华东路阿克苏南巷52号1号楼2单元602室</v>
          </cell>
          <cell r="W68" t="str">
            <v>中共党员</v>
          </cell>
          <cell r="X68">
            <v>201906</v>
          </cell>
          <cell r="Y68" t="str">
            <v>本科</v>
          </cell>
          <cell r="Z68" t="str">
            <v>全日制</v>
          </cell>
          <cell r="AA68" t="str">
            <v>学士</v>
          </cell>
          <cell r="AB68">
            <v>201307</v>
          </cell>
          <cell r="AC68" t="str">
            <v>大连大学</v>
          </cell>
          <cell r="AD68" t="str">
            <v>机械设计制造及其自动化</v>
          </cell>
          <cell r="AE68" t="str">
            <v>工学</v>
          </cell>
          <cell r="AF68" t="str">
            <v>本科</v>
          </cell>
          <cell r="AG68">
            <v>201307</v>
          </cell>
          <cell r="AH68" t="str">
            <v>大连大学</v>
          </cell>
        </row>
        <row r="69">
          <cell r="D69" t="str">
            <v>杨川肃</v>
          </cell>
          <cell r="E69" t="e">
            <v>#VALUE!</v>
          </cell>
          <cell r="F69" t="e">
            <v>#VALUE!</v>
          </cell>
        </row>
        <row r="69">
          <cell r="I69" t="str">
            <v>阿克苏地区</v>
          </cell>
          <cell r="J69" t="str">
            <v>纪检监察室</v>
          </cell>
          <cell r="K69" t="str">
            <v>事业编制</v>
          </cell>
        </row>
        <row r="69">
          <cell r="M69" t="str">
            <v>652901196502100016</v>
          </cell>
          <cell r="N69" t="str">
            <v>18999679668</v>
          </cell>
          <cell r="O69" t="str">
            <v>男</v>
          </cell>
          <cell r="P69" t="str">
            <v>汉族</v>
          </cell>
          <cell r="Q69" t="str">
            <v>否</v>
          </cell>
          <cell r="R69" t="str">
            <v>196502</v>
          </cell>
          <cell r="S69">
            <v>57</v>
          </cell>
          <cell r="T69" t="str">
            <v>四川夹江</v>
          </cell>
          <cell r="U69" t="str">
            <v>新疆阿克苏市天山北路2号世纪东方花园小区3号楼2单元101室</v>
          </cell>
          <cell r="V69" t="str">
            <v>新疆阿克苏市天山北路2号世纪东方花园小区3号楼2单元101室</v>
          </cell>
          <cell r="W69" t="str">
            <v>中共党员</v>
          </cell>
          <cell r="X69" t="str">
            <v>1995-06-25</v>
          </cell>
          <cell r="Y69" t="str">
            <v>大专</v>
          </cell>
          <cell r="Z69" t="str">
            <v>非全日制</v>
          </cell>
          <cell r="AA69" t="str">
            <v>无学位</v>
          </cell>
          <cell r="AB69">
            <v>199308</v>
          </cell>
          <cell r="AC69" t="str">
            <v>自治区党校</v>
          </cell>
          <cell r="AD69" t="str">
            <v>经济管理</v>
          </cell>
          <cell r="AE69" t="str">
            <v>管理学</v>
          </cell>
          <cell r="AF69" t="str">
            <v>高中</v>
          </cell>
          <cell r="AG69">
            <v>198307</v>
          </cell>
          <cell r="AH69" t="str">
            <v>农一师中学</v>
          </cell>
        </row>
        <row r="70">
          <cell r="D70" t="str">
            <v>黄雅璇</v>
          </cell>
          <cell r="E70" t="e">
            <v>#VALUE!</v>
          </cell>
          <cell r="F70" t="e">
            <v>#VALUE!</v>
          </cell>
        </row>
        <row r="70">
          <cell r="I70" t="str">
            <v>阿克苏地区</v>
          </cell>
          <cell r="J70" t="str">
            <v>纪检监察室</v>
          </cell>
          <cell r="K70" t="str">
            <v>事业编制</v>
          </cell>
          <cell r="L70" t="str">
            <v>图书馆副馆长</v>
          </cell>
          <cell r="M70" t="str">
            <v>652901198611181125</v>
          </cell>
          <cell r="N70" t="str">
            <v>18209978878</v>
          </cell>
          <cell r="O70" t="str">
            <v>女</v>
          </cell>
          <cell r="P70" t="str">
            <v>汉族</v>
          </cell>
          <cell r="Q70" t="str">
            <v>否</v>
          </cell>
          <cell r="R70" t="str">
            <v>198611</v>
          </cell>
          <cell r="S70">
            <v>36</v>
          </cell>
          <cell r="T70" t="str">
            <v>湖南长沙</v>
          </cell>
          <cell r="U70" t="str">
            <v>阿克苏市红桥街道双拥社区金茂世界城A2-1-703</v>
          </cell>
          <cell r="V70" t="str">
            <v>阿克苏市红桥街道双拥社区金茂世界城A2-1-703</v>
          </cell>
          <cell r="W70" t="str">
            <v>中共党员</v>
          </cell>
          <cell r="X70" t="str">
            <v>2009-06-01</v>
          </cell>
          <cell r="Y70" t="str">
            <v>本科</v>
          </cell>
          <cell r="Z70" t="str">
            <v>全日制</v>
          </cell>
          <cell r="AA70" t="str">
            <v>学士</v>
          </cell>
          <cell r="AB70">
            <v>200906</v>
          </cell>
          <cell r="AC70" t="str">
            <v>石河子大学</v>
          </cell>
          <cell r="AD70" t="str">
            <v>法律</v>
          </cell>
          <cell r="AE70" t="str">
            <v>法学</v>
          </cell>
          <cell r="AF70" t="str">
            <v>本科</v>
          </cell>
          <cell r="AG70">
            <v>200906</v>
          </cell>
          <cell r="AH70" t="str">
            <v>石河子大学</v>
          </cell>
        </row>
        <row r="71">
          <cell r="D71" t="str">
            <v>周桐</v>
          </cell>
          <cell r="E71" t="e">
            <v>#VALUE!</v>
          </cell>
          <cell r="F71" t="e">
            <v>#VALUE!</v>
          </cell>
          <cell r="G71" t="str">
            <v>不在岗</v>
          </cell>
          <cell r="H71" t="str">
            <v>产假</v>
          </cell>
          <cell r="I71" t="str">
            <v>阿克苏地区</v>
          </cell>
          <cell r="J71" t="str">
            <v>纪检监察室</v>
          </cell>
          <cell r="K71" t="str">
            <v>事业编制</v>
          </cell>
        </row>
        <row r="71">
          <cell r="M71" t="str">
            <v>652901199412101422</v>
          </cell>
          <cell r="N71">
            <v>18290603285</v>
          </cell>
          <cell r="O71" t="str">
            <v>女</v>
          </cell>
          <cell r="P71" t="str">
            <v>汉族</v>
          </cell>
          <cell r="Q71" t="str">
            <v>否</v>
          </cell>
          <cell r="R71" t="str">
            <v>199412</v>
          </cell>
          <cell r="S71">
            <v>28</v>
          </cell>
          <cell r="T71" t="str">
            <v>陕西宝鸡</v>
          </cell>
          <cell r="U71" t="str">
            <v>新疆阿克苏市解放碑社区居民点12号楼3单元401号</v>
          </cell>
          <cell r="V71" t="str">
            <v>新疆阿克苏市解放碑社区居民点12号楼3单元401号</v>
          </cell>
          <cell r="W71" t="str">
            <v>共青团员</v>
          </cell>
          <cell r="X71">
            <v>0</v>
          </cell>
          <cell r="Y71" t="str">
            <v>本科</v>
          </cell>
          <cell r="Z71" t="str">
            <v>全日制</v>
          </cell>
          <cell r="AA71" t="str">
            <v>学士</v>
          </cell>
          <cell r="AB71">
            <v>201807</v>
          </cell>
          <cell r="AC71" t="str">
            <v>西安建筑科技大学</v>
          </cell>
          <cell r="AD71" t="str">
            <v>法学</v>
          </cell>
          <cell r="AE71" t="str">
            <v>法学</v>
          </cell>
          <cell r="AF71" t="str">
            <v>本科</v>
          </cell>
          <cell r="AG71">
            <v>201807</v>
          </cell>
          <cell r="AH71" t="str">
            <v>西安建筑科技大学</v>
          </cell>
        </row>
        <row r="72">
          <cell r="D72" t="str">
            <v>张军华</v>
          </cell>
          <cell r="E72" t="e">
            <v>#VALUE!</v>
          </cell>
          <cell r="F72" t="e">
            <v>#VALUE!</v>
          </cell>
        </row>
        <row r="72">
          <cell r="I72" t="str">
            <v>阿克苏地区</v>
          </cell>
          <cell r="J72" t="str">
            <v>学生工作部（学生处）</v>
          </cell>
          <cell r="K72" t="str">
            <v>事业编制</v>
          </cell>
          <cell r="L72" t="str">
            <v>学生工作部部长（学生处处长）</v>
          </cell>
          <cell r="M72" t="str">
            <v>65290119740719045X</v>
          </cell>
          <cell r="N72" t="str">
            <v>13565688566</v>
          </cell>
          <cell r="O72" t="str">
            <v>男</v>
          </cell>
          <cell r="P72" t="str">
            <v>汉族</v>
          </cell>
          <cell r="Q72" t="str">
            <v>否</v>
          </cell>
          <cell r="R72" t="str">
            <v>197407</v>
          </cell>
          <cell r="S72">
            <v>48</v>
          </cell>
          <cell r="T72" t="str">
            <v>安徽太和</v>
          </cell>
          <cell r="U72" t="str">
            <v>新疆维吾尔自治区阿克苏市新城街道健康路8号2号楼2单元401室</v>
          </cell>
          <cell r="V72" t="str">
            <v>新疆维吾尔自治区阿克苏市健康路地区二中家属院5-501</v>
          </cell>
          <cell r="W72" t="str">
            <v>中共党员</v>
          </cell>
          <cell r="X72" t="str">
            <v>1996-06-20</v>
          </cell>
          <cell r="Y72" t="str">
            <v>硕士研究生</v>
          </cell>
          <cell r="Z72" t="str">
            <v>非全日制</v>
          </cell>
          <cell r="AA72" t="str">
            <v>硕士</v>
          </cell>
          <cell r="AB72">
            <v>200504</v>
          </cell>
          <cell r="AC72" t="str">
            <v>新疆大学</v>
          </cell>
          <cell r="AD72" t="str">
            <v>应用化学</v>
          </cell>
        </row>
        <row r="72">
          <cell r="AF72" t="str">
            <v>本科</v>
          </cell>
          <cell r="AG72" t="str">
            <v>199707</v>
          </cell>
          <cell r="AH72" t="str">
            <v>塔里木农垦大学</v>
          </cell>
        </row>
        <row r="73">
          <cell r="D73" t="str">
            <v>马云军</v>
          </cell>
          <cell r="E73" t="e">
            <v>#VALUE!</v>
          </cell>
          <cell r="F73" t="e">
            <v>#VALUE!</v>
          </cell>
        </row>
        <row r="73">
          <cell r="I73" t="str">
            <v>阿克苏地区</v>
          </cell>
          <cell r="J73" t="str">
            <v>学生工作部（学生处）</v>
          </cell>
          <cell r="K73" t="str">
            <v>事业编制</v>
          </cell>
          <cell r="L73" t="str">
            <v>学生工作部（学生处）六级职员</v>
          </cell>
          <cell r="M73" t="str">
            <v>652901196403010453</v>
          </cell>
          <cell r="N73">
            <v>13999079739</v>
          </cell>
          <cell r="O73" t="str">
            <v>男</v>
          </cell>
          <cell r="P73" t="str">
            <v>汉族</v>
          </cell>
          <cell r="Q73" t="str">
            <v>否</v>
          </cell>
          <cell r="R73" t="str">
            <v>196403</v>
          </cell>
          <cell r="S73">
            <v>58</v>
          </cell>
          <cell r="T73" t="str">
            <v>甘肃山丹</v>
          </cell>
          <cell r="U73" t="str">
            <v>新疆维吾尔自治区阿克苏市解放中路26号2号楼1单元201室</v>
          </cell>
          <cell r="V73" t="str">
            <v>新疆维吾尔自治区阿克苏市天山北路2号世纪东方花园小区11号楼2单元1701室</v>
          </cell>
          <cell r="W73" t="str">
            <v>中共党员</v>
          </cell>
          <cell r="X73" t="str">
            <v>1983-10-18</v>
          </cell>
          <cell r="Y73" t="str">
            <v>本科</v>
          </cell>
          <cell r="Z73" t="str">
            <v>非全日制</v>
          </cell>
          <cell r="AA73" t="str">
            <v>无学位</v>
          </cell>
          <cell r="AB73">
            <v>199912</v>
          </cell>
          <cell r="AC73" t="str">
            <v>中央党校</v>
          </cell>
          <cell r="AD73" t="str">
            <v>党政管理</v>
          </cell>
          <cell r="AE73" t="str">
            <v>管理学</v>
          </cell>
          <cell r="AF73" t="str">
            <v>高中</v>
          </cell>
          <cell r="AG73">
            <v>198007</v>
          </cell>
          <cell r="AH73" t="str">
            <v>沙雅监狱中学</v>
          </cell>
        </row>
        <row r="74">
          <cell r="D74" t="str">
            <v>刘洁</v>
          </cell>
          <cell r="E74" t="e">
            <v>#VALUE!</v>
          </cell>
          <cell r="F74" t="e">
            <v>#VALUE!</v>
          </cell>
        </row>
        <row r="74">
          <cell r="I74" t="str">
            <v>阿克苏地区</v>
          </cell>
          <cell r="J74" t="str">
            <v>学生工作部（学生处）</v>
          </cell>
          <cell r="K74" t="str">
            <v>事业编制</v>
          </cell>
          <cell r="L74" t="str">
            <v>学生工作部副部长（学生处副处长）</v>
          </cell>
          <cell r="M74" t="str">
            <v>652901197711060422</v>
          </cell>
          <cell r="N74">
            <v>13999065540</v>
          </cell>
          <cell r="O74" t="str">
            <v>女</v>
          </cell>
          <cell r="P74" t="str">
            <v>汉族</v>
          </cell>
          <cell r="Q74" t="str">
            <v>否</v>
          </cell>
          <cell r="R74" t="str">
            <v>197711</v>
          </cell>
          <cell r="S74">
            <v>45</v>
          </cell>
          <cell r="T74" t="str">
            <v>河南开封</v>
          </cell>
          <cell r="U74" t="str">
            <v>新疆阿克苏市解放中路26号1号楼2单元301号</v>
          </cell>
          <cell r="V74" t="str">
            <v>新疆阿克苏地区阿克苏市6号世纪东方花园6号楼2单元201室</v>
          </cell>
          <cell r="W74" t="str">
            <v>中共党员</v>
          </cell>
          <cell r="X74" t="str">
            <v>2010-05-18</v>
          </cell>
          <cell r="Y74" t="str">
            <v>硕士研究生</v>
          </cell>
          <cell r="Z74" t="str">
            <v>非全日制</v>
          </cell>
          <cell r="AA74" t="str">
            <v>硕士</v>
          </cell>
          <cell r="AB74">
            <v>200907</v>
          </cell>
          <cell r="AC74" t="str">
            <v>新疆医科大学</v>
          </cell>
          <cell r="AD74" t="str">
            <v>中医外科学</v>
          </cell>
          <cell r="AE74" t="str">
            <v>医学</v>
          </cell>
          <cell r="AF74" t="str">
            <v>本科</v>
          </cell>
          <cell r="AG74">
            <v>199907</v>
          </cell>
          <cell r="AH74" t="str">
            <v>新疆医科大学</v>
          </cell>
        </row>
        <row r="75">
          <cell r="D75" t="str">
            <v>阿依先木·沙依提</v>
          </cell>
          <cell r="E75" t="e">
            <v>#VALUE!</v>
          </cell>
          <cell r="F75" t="e">
            <v>#VALUE!</v>
          </cell>
        </row>
        <row r="75">
          <cell r="I75" t="str">
            <v>阿克苏地区</v>
          </cell>
          <cell r="J75" t="str">
            <v>学生工作部（学生处）</v>
          </cell>
          <cell r="K75" t="str">
            <v>事业编制</v>
          </cell>
        </row>
        <row r="75">
          <cell r="M75" t="str">
            <v>652928199406021645</v>
          </cell>
          <cell r="N75">
            <v>15199209353</v>
          </cell>
          <cell r="O75" t="str">
            <v>女</v>
          </cell>
          <cell r="P75" t="str">
            <v>维吾尔族</v>
          </cell>
          <cell r="Q75" t="str">
            <v>是</v>
          </cell>
          <cell r="R75" t="str">
            <v>199406</v>
          </cell>
          <cell r="S75">
            <v>28</v>
          </cell>
          <cell r="T75" t="str">
            <v>新疆阿克苏</v>
          </cell>
          <cell r="U75" t="str">
            <v>新疆维吾尔自治区温宿县温宿镇学府路230号春晓苑4号</v>
          </cell>
          <cell r="V75" t="str">
            <v>新疆维吾尔自治区温宿县莱茵湖畔观澜郡4号楼1单元602室</v>
          </cell>
          <cell r="W75" t="str">
            <v>共青团员</v>
          </cell>
          <cell r="X75">
            <v>0</v>
          </cell>
          <cell r="Y75" t="str">
            <v>本科</v>
          </cell>
          <cell r="Z75" t="str">
            <v>全日制</v>
          </cell>
          <cell r="AA75" t="str">
            <v>学士</v>
          </cell>
          <cell r="AB75">
            <v>201607</v>
          </cell>
          <cell r="AC75" t="str">
            <v>西安交通大学</v>
          </cell>
          <cell r="AD75" t="str">
            <v>护理学</v>
          </cell>
          <cell r="AE75" t="str">
            <v>医学</v>
          </cell>
          <cell r="AF75" t="str">
            <v>本科</v>
          </cell>
          <cell r="AG75">
            <v>201607</v>
          </cell>
          <cell r="AH75" t="str">
            <v>西安交通大学</v>
          </cell>
        </row>
        <row r="76">
          <cell r="D76" t="str">
            <v>比丽克孜·麻木提</v>
          </cell>
          <cell r="E76" t="e">
            <v>#VALUE!</v>
          </cell>
          <cell r="F76" t="e">
            <v>#VALUE!</v>
          </cell>
        </row>
        <row r="76">
          <cell r="I76" t="str">
            <v>阿克苏地区</v>
          </cell>
          <cell r="J76" t="str">
            <v>学生工作部（学生处）</v>
          </cell>
          <cell r="K76" t="str">
            <v>事业编制</v>
          </cell>
        </row>
        <row r="76">
          <cell r="M76" t="str">
            <v>652901197103010421</v>
          </cell>
          <cell r="N76">
            <v>13565699705</v>
          </cell>
          <cell r="O76" t="str">
            <v>女</v>
          </cell>
          <cell r="P76" t="str">
            <v>维吾尔族</v>
          </cell>
          <cell r="Q76" t="str">
            <v>是</v>
          </cell>
          <cell r="R76" t="str">
            <v>197103</v>
          </cell>
          <cell r="S76">
            <v>51</v>
          </cell>
          <cell r="T76" t="str">
            <v>新疆阿克苏</v>
          </cell>
          <cell r="U76" t="str">
            <v>新疆维吾尔自治区阿克苏天山北路2号世纪东方花园7号楼1单元302室</v>
          </cell>
          <cell r="V76" t="str">
            <v>新疆维吾尔自治区阿克苏天山北路2号世纪东方花园7号楼1单元302室</v>
          </cell>
          <cell r="W76" t="str">
            <v>群众</v>
          </cell>
          <cell r="X76">
            <v>0</v>
          </cell>
          <cell r="Y76" t="str">
            <v>中专</v>
          </cell>
          <cell r="Z76" t="str">
            <v>全日制</v>
          </cell>
          <cell r="AA76" t="str">
            <v>无学位</v>
          </cell>
          <cell r="AB76">
            <v>199107</v>
          </cell>
          <cell r="AC76" t="str">
            <v>阿克苏原农机校</v>
          </cell>
          <cell r="AD76" t="str">
            <v>企业管理</v>
          </cell>
          <cell r="AE76" t="str">
            <v>管理学</v>
          </cell>
          <cell r="AF76" t="str">
            <v>中专</v>
          </cell>
          <cell r="AG76">
            <v>199107</v>
          </cell>
          <cell r="AH76" t="str">
            <v>阿克苏原农机校</v>
          </cell>
        </row>
        <row r="77">
          <cell r="D77" t="str">
            <v>贾红松</v>
          </cell>
          <cell r="E77" t="e">
            <v>#VALUE!</v>
          </cell>
          <cell r="F77" t="e">
            <v>#VALUE!</v>
          </cell>
        </row>
        <row r="77">
          <cell r="I77" t="str">
            <v>阿克苏地区</v>
          </cell>
          <cell r="J77" t="str">
            <v>学生工作部（学生处）</v>
          </cell>
          <cell r="K77" t="str">
            <v>事业编制</v>
          </cell>
        </row>
        <row r="77">
          <cell r="M77" t="str">
            <v>412723198810087353</v>
          </cell>
          <cell r="N77">
            <v>18096981555</v>
          </cell>
          <cell r="O77" t="str">
            <v>男</v>
          </cell>
          <cell r="P77" t="str">
            <v>汉族</v>
          </cell>
          <cell r="Q77" t="str">
            <v>否</v>
          </cell>
          <cell r="R77" t="str">
            <v>198810</v>
          </cell>
          <cell r="S77">
            <v>34</v>
          </cell>
          <cell r="T77" t="str">
            <v>河南商水</v>
          </cell>
          <cell r="U77" t="str">
            <v>新疆维吾尔自治区阿克苏市新农世纪城13栋三单元202室</v>
          </cell>
          <cell r="V77" t="str">
            <v>新疆维吾尔自治区阿克苏市新农世纪城13栋三单元202室</v>
          </cell>
          <cell r="W77" t="str">
            <v>中共党员</v>
          </cell>
          <cell r="X77" t="str">
            <v>2017-06-16</v>
          </cell>
          <cell r="Y77" t="str">
            <v>本科</v>
          </cell>
          <cell r="Z77" t="str">
            <v>全日制</v>
          </cell>
          <cell r="AA77" t="str">
            <v>学士</v>
          </cell>
          <cell r="AB77">
            <v>201309</v>
          </cell>
          <cell r="AC77" t="str">
            <v>塔里木大学</v>
          </cell>
          <cell r="AD77" t="str">
            <v>农林经济管理</v>
          </cell>
          <cell r="AE77" t="str">
            <v>管理学</v>
          </cell>
          <cell r="AF77" t="str">
            <v>本科</v>
          </cell>
          <cell r="AG77">
            <v>201309</v>
          </cell>
          <cell r="AH77" t="str">
            <v>塔里木大学</v>
          </cell>
        </row>
        <row r="78">
          <cell r="D78" t="str">
            <v>库尼都孜·吐尔洪</v>
          </cell>
          <cell r="E78" t="e">
            <v>#VALUE!</v>
          </cell>
          <cell r="F78" t="e">
            <v>#VALUE!</v>
          </cell>
          <cell r="G78" t="str">
            <v>不在岗</v>
          </cell>
          <cell r="H78" t="str">
            <v>内派</v>
          </cell>
          <cell r="I78" t="str">
            <v>疆外</v>
          </cell>
          <cell r="J78" t="str">
            <v>学生工作部（学生处）</v>
          </cell>
          <cell r="K78" t="str">
            <v>事业编制</v>
          </cell>
        </row>
        <row r="78">
          <cell r="M78" t="str">
            <v>652901199208270421</v>
          </cell>
          <cell r="N78">
            <v>17690600156</v>
          </cell>
          <cell r="O78" t="str">
            <v>女</v>
          </cell>
          <cell r="P78" t="str">
            <v>维吾尔族</v>
          </cell>
          <cell r="Q78" t="str">
            <v>是</v>
          </cell>
          <cell r="R78" t="str">
            <v>199208</v>
          </cell>
          <cell r="S78">
            <v>30</v>
          </cell>
          <cell r="T78" t="str">
            <v>新疆阿克苏</v>
          </cell>
          <cell r="U78" t="str">
            <v>新疆维吾尔自治区阿克苏市教育路15号2栋2号</v>
          </cell>
          <cell r="V78" t="str">
            <v>新疆维吾尔自治区兵团第一师医院家属院一号高层一单元2302</v>
          </cell>
          <cell r="W78" t="str">
            <v>群众</v>
          </cell>
          <cell r="X78">
            <v>0</v>
          </cell>
          <cell r="Y78" t="str">
            <v>本科</v>
          </cell>
          <cell r="Z78" t="str">
            <v>全日制</v>
          </cell>
          <cell r="AA78" t="str">
            <v>学士</v>
          </cell>
          <cell r="AB78">
            <v>201506</v>
          </cell>
          <cell r="AC78" t="str">
            <v>西北师范大学</v>
          </cell>
          <cell r="AD78" t="str">
            <v>应用心理学</v>
          </cell>
          <cell r="AE78" t="str">
            <v>理学</v>
          </cell>
          <cell r="AF78" t="str">
            <v>本科</v>
          </cell>
          <cell r="AG78">
            <v>201506</v>
          </cell>
          <cell r="AH78" t="str">
            <v>西北师范大学</v>
          </cell>
        </row>
        <row r="79">
          <cell r="D79" t="str">
            <v>鲁鸿斌</v>
          </cell>
          <cell r="E79" t="e">
            <v>#VALUE!</v>
          </cell>
          <cell r="F79" t="e">
            <v>#VALUE!</v>
          </cell>
        </row>
        <row r="79">
          <cell r="I79" t="str">
            <v>疆外</v>
          </cell>
          <cell r="J79" t="str">
            <v>学生工作部（学生处）</v>
          </cell>
          <cell r="K79" t="str">
            <v>事业编制</v>
          </cell>
        </row>
        <row r="79">
          <cell r="M79" t="str">
            <v>652901196802010012</v>
          </cell>
          <cell r="N79">
            <v>18809970969</v>
          </cell>
          <cell r="O79" t="str">
            <v>男</v>
          </cell>
          <cell r="P79" t="str">
            <v>汉族</v>
          </cell>
          <cell r="Q79" t="str">
            <v>否</v>
          </cell>
          <cell r="R79" t="str">
            <v>196802</v>
          </cell>
          <cell r="S79">
            <v>54</v>
          </cell>
          <cell r="T79" t="str">
            <v>甘肃秦安</v>
          </cell>
          <cell r="U79" t="str">
            <v>新疆阿克苏世纪东方花园8号楼2单元202室</v>
          </cell>
          <cell r="V79" t="str">
            <v>新疆阿克苏世纪东方花园8号楼2单元202室</v>
          </cell>
          <cell r="W79" t="str">
            <v>群众</v>
          </cell>
          <cell r="X79">
            <v>0</v>
          </cell>
          <cell r="Y79" t="str">
            <v>本科</v>
          </cell>
          <cell r="Z79" t="str">
            <v>非全日制</v>
          </cell>
          <cell r="AA79" t="str">
            <v>无学位</v>
          </cell>
          <cell r="AB79">
            <v>199607</v>
          </cell>
          <cell r="AC79" t="str">
            <v>中央党校函授班</v>
          </cell>
          <cell r="AD79" t="str">
            <v>经济管理</v>
          </cell>
          <cell r="AE79" t="str">
            <v>管理学</v>
          </cell>
          <cell r="AF79" t="str">
            <v>大专</v>
          </cell>
          <cell r="AG79">
            <v>199607</v>
          </cell>
          <cell r="AH79" t="str">
            <v>自治区党校函授班</v>
          </cell>
        </row>
        <row r="80">
          <cell r="D80" t="str">
            <v>蒲炜</v>
          </cell>
          <cell r="E80" t="e">
            <v>#VALUE!</v>
          </cell>
          <cell r="F80" t="e">
            <v>#VALUE!</v>
          </cell>
        </row>
        <row r="80">
          <cell r="I80" t="str">
            <v>阿克苏地区</v>
          </cell>
          <cell r="J80" t="str">
            <v>学生工作部（学生处）</v>
          </cell>
          <cell r="K80" t="str">
            <v>事业编制</v>
          </cell>
        </row>
        <row r="80">
          <cell r="M80" t="str">
            <v>652901198504170447</v>
          </cell>
          <cell r="N80">
            <v>13565164618</v>
          </cell>
          <cell r="O80" t="str">
            <v>女</v>
          </cell>
          <cell r="P80" t="str">
            <v>汉族</v>
          </cell>
          <cell r="Q80" t="str">
            <v>否</v>
          </cell>
          <cell r="R80" t="str">
            <v>198504</v>
          </cell>
          <cell r="S80">
            <v>37</v>
          </cell>
          <cell r="T80" t="str">
            <v>四川广安</v>
          </cell>
          <cell r="U80" t="str">
            <v>新疆阿克苏市新华东路阿苏克南巷9号1号楼4-1202</v>
          </cell>
          <cell r="V80" t="str">
            <v>新疆阿克苏市新华东路阿苏克南巷9号1号楼4-1202</v>
          </cell>
          <cell r="W80" t="str">
            <v>群众</v>
          </cell>
          <cell r="X80">
            <v>0</v>
          </cell>
          <cell r="Y80" t="str">
            <v>本科</v>
          </cell>
          <cell r="Z80" t="str">
            <v>全日制</v>
          </cell>
          <cell r="AA80" t="str">
            <v>学士</v>
          </cell>
          <cell r="AB80">
            <v>200807</v>
          </cell>
          <cell r="AC80" t="str">
            <v>上饶师范学院</v>
          </cell>
          <cell r="AD80" t="str">
            <v>心理学</v>
          </cell>
          <cell r="AE80" t="str">
            <v>理学</v>
          </cell>
          <cell r="AF80" t="str">
            <v>本科</v>
          </cell>
          <cell r="AG80">
            <v>200807</v>
          </cell>
          <cell r="AH80" t="str">
            <v>上饶师范学院</v>
          </cell>
        </row>
        <row r="81">
          <cell r="D81" t="str">
            <v>舒一</v>
          </cell>
          <cell r="E81" t="e">
            <v>#VALUE!</v>
          </cell>
          <cell r="F81" t="e">
            <v>#VALUE!</v>
          </cell>
        </row>
        <row r="81">
          <cell r="I81" t="str">
            <v>阿克苏地区</v>
          </cell>
          <cell r="J81" t="str">
            <v>学生工作部（学生处）</v>
          </cell>
          <cell r="K81" t="str">
            <v>事业编制</v>
          </cell>
        </row>
        <row r="81">
          <cell r="M81" t="str">
            <v>513821198602102528</v>
          </cell>
          <cell r="N81">
            <v>15199604444</v>
          </cell>
          <cell r="O81" t="str">
            <v>女</v>
          </cell>
          <cell r="P81" t="str">
            <v>汉族</v>
          </cell>
          <cell r="Q81" t="str">
            <v>否</v>
          </cell>
          <cell r="R81" t="str">
            <v>198602</v>
          </cell>
          <cell r="S81">
            <v>36</v>
          </cell>
          <cell r="T81" t="str">
            <v>四川眉山</v>
          </cell>
          <cell r="U81" t="str">
            <v>四川省眉山市东坡区盘鳌乡张庙村2组</v>
          </cell>
          <cell r="V81" t="str">
            <v>新疆维吾尔自治区阿克苏市文化路24号邮苑小区</v>
          </cell>
          <cell r="W81" t="str">
            <v>中共党员</v>
          </cell>
          <cell r="X81" t="str">
            <v>2015-05-25</v>
          </cell>
          <cell r="Y81" t="str">
            <v>本科</v>
          </cell>
          <cell r="Z81" t="str">
            <v>全日制</v>
          </cell>
          <cell r="AA81" t="str">
            <v>学士</v>
          </cell>
          <cell r="AB81">
            <v>200907</v>
          </cell>
          <cell r="AC81" t="str">
            <v>西昌学院</v>
          </cell>
          <cell r="AD81" t="str">
            <v>电子商务</v>
          </cell>
          <cell r="AE81" t="str">
            <v>经济学</v>
          </cell>
          <cell r="AF81" t="str">
            <v>本科</v>
          </cell>
          <cell r="AG81">
            <v>200907</v>
          </cell>
          <cell r="AH81" t="str">
            <v>西昌学院</v>
          </cell>
        </row>
        <row r="82">
          <cell r="D82" t="str">
            <v>苏比努尔·塞麦提</v>
          </cell>
          <cell r="E82" t="e">
            <v>#VALUE!</v>
          </cell>
          <cell r="F82" t="e">
            <v>#VALUE!</v>
          </cell>
        </row>
        <row r="82">
          <cell r="I82" t="str">
            <v>阿克苏地区</v>
          </cell>
          <cell r="J82" t="str">
            <v>学生工作部（学生处）</v>
          </cell>
          <cell r="K82" t="str">
            <v>事业编制</v>
          </cell>
        </row>
        <row r="82">
          <cell r="M82" t="str">
            <v>652901199208181162</v>
          </cell>
          <cell r="N82">
            <v>13239839333</v>
          </cell>
          <cell r="O82" t="str">
            <v>女</v>
          </cell>
          <cell r="P82" t="str">
            <v>维吾尔族</v>
          </cell>
          <cell r="Q82" t="str">
            <v>是</v>
          </cell>
          <cell r="R82" t="str">
            <v>199208</v>
          </cell>
          <cell r="S82">
            <v>30</v>
          </cell>
          <cell r="T82" t="str">
            <v>新疆阿克苏</v>
          </cell>
          <cell r="U82" t="str">
            <v>新疆维吾尔自治区阿克苏市英巴扎街道人民路18号劳动小区A座2单元201室</v>
          </cell>
          <cell r="V82" t="str">
            <v>新疆维吾尔自治区阿克苏市英巴扎街道人民路18号劳动小区A座2单元201室</v>
          </cell>
          <cell r="W82" t="str">
            <v>中共预备党员</v>
          </cell>
          <cell r="X82" t="str">
            <v>2021-04-01</v>
          </cell>
          <cell r="Y82" t="str">
            <v>本科</v>
          </cell>
          <cell r="Z82" t="str">
            <v>全日制</v>
          </cell>
          <cell r="AA82" t="str">
            <v>学士</v>
          </cell>
          <cell r="AB82">
            <v>201507</v>
          </cell>
          <cell r="AC82" t="str">
            <v>宁波大学</v>
          </cell>
          <cell r="AD82" t="str">
            <v>汉语言文学</v>
          </cell>
          <cell r="AE82" t="str">
            <v>文学</v>
          </cell>
          <cell r="AF82" t="str">
            <v>本科</v>
          </cell>
          <cell r="AG82">
            <v>201507</v>
          </cell>
          <cell r="AH82" t="str">
            <v>宁波大学</v>
          </cell>
        </row>
        <row r="83">
          <cell r="D83" t="str">
            <v>王蕾</v>
          </cell>
          <cell r="E83" t="e">
            <v>#VALUE!</v>
          </cell>
          <cell r="F83" t="e">
            <v>#VALUE!</v>
          </cell>
        </row>
        <row r="83">
          <cell r="I83" t="str">
            <v>阿克苏地区</v>
          </cell>
          <cell r="J83" t="str">
            <v>学生工作部（学生处）</v>
          </cell>
          <cell r="K83" t="str">
            <v>事业编制</v>
          </cell>
        </row>
        <row r="83">
          <cell r="M83" t="str">
            <v>65292819821210064X</v>
          </cell>
          <cell r="N83">
            <v>18083918719</v>
          </cell>
          <cell r="O83" t="str">
            <v>女</v>
          </cell>
          <cell r="P83" t="str">
            <v>汉族</v>
          </cell>
          <cell r="Q83" t="str">
            <v>否</v>
          </cell>
          <cell r="R83" t="str">
            <v>198212</v>
          </cell>
          <cell r="S83">
            <v>40</v>
          </cell>
          <cell r="T83" t="str">
            <v>山东昌邑</v>
          </cell>
          <cell r="U83" t="str">
            <v>新疆维吾尔自治区阿克苏市东大街20号2号楼1单元604室</v>
          </cell>
          <cell r="V83" t="str">
            <v>新疆维吾尔自治区阿克苏市金桥现代城11号楼2单元302室</v>
          </cell>
          <cell r="W83" t="str">
            <v>群众</v>
          </cell>
          <cell r="X83">
            <v>0</v>
          </cell>
          <cell r="Y83" t="str">
            <v>本科</v>
          </cell>
          <cell r="Z83" t="str">
            <v>全日制</v>
          </cell>
          <cell r="AA83" t="str">
            <v>无学位</v>
          </cell>
          <cell r="AB83">
            <v>200606</v>
          </cell>
          <cell r="AC83" t="str">
            <v>武汉科技大学 </v>
          </cell>
          <cell r="AD83" t="str">
            <v>商务英语</v>
          </cell>
          <cell r="AE83" t="str">
            <v>文学-外语</v>
          </cell>
          <cell r="AF83" t="str">
            <v>本科</v>
          </cell>
          <cell r="AG83">
            <v>200606</v>
          </cell>
          <cell r="AH83" t="str">
            <v>武汉科技大学</v>
          </cell>
        </row>
        <row r="84">
          <cell r="D84" t="str">
            <v>吴荣沛</v>
          </cell>
          <cell r="E84" t="e">
            <v>#VALUE!</v>
          </cell>
          <cell r="F84" t="e">
            <v>#VALUE!</v>
          </cell>
        </row>
        <row r="84">
          <cell r="I84" t="str">
            <v>阿克苏地区</v>
          </cell>
          <cell r="J84" t="str">
            <v>学生工作部（学生处）</v>
          </cell>
          <cell r="K84" t="str">
            <v>事业编制</v>
          </cell>
        </row>
        <row r="84">
          <cell r="M84" t="str">
            <v>65292219800603054X</v>
          </cell>
          <cell r="N84">
            <v>15899366000</v>
          </cell>
          <cell r="O84" t="str">
            <v>女</v>
          </cell>
          <cell r="P84" t="str">
            <v>汉族</v>
          </cell>
          <cell r="Q84" t="str">
            <v>否</v>
          </cell>
          <cell r="R84" t="str">
            <v>198006</v>
          </cell>
          <cell r="S84">
            <v>42</v>
          </cell>
          <cell r="T84" t="str">
            <v>新疆哈密</v>
          </cell>
          <cell r="U84" t="str">
            <v>新疆维吾尔自治区阿克苏市北京路23号中华花园13号楼2单元402室</v>
          </cell>
          <cell r="V84" t="str">
            <v>新疆维吾尔自治区阿克苏市北京路23号中华花园13号楼2单元402室</v>
          </cell>
          <cell r="W84" t="str">
            <v>中共党员</v>
          </cell>
          <cell r="X84" t="str">
            <v>2014-07-01</v>
          </cell>
          <cell r="Y84" t="str">
            <v>本科</v>
          </cell>
          <cell r="Z84" t="str">
            <v>非全日制</v>
          </cell>
          <cell r="AA84" t="str">
            <v>无学位</v>
          </cell>
          <cell r="AB84">
            <v>201101</v>
          </cell>
          <cell r="AC84" t="str">
            <v>中央广播电视大学</v>
          </cell>
          <cell r="AD84" t="str">
            <v>汉语言文学</v>
          </cell>
          <cell r="AE84" t="str">
            <v>文学</v>
          </cell>
          <cell r="AF84" t="str">
            <v>大专</v>
          </cell>
          <cell r="AG84">
            <v>200406</v>
          </cell>
          <cell r="AH84" t="str">
            <v>成都理工大学</v>
          </cell>
        </row>
        <row r="85">
          <cell r="D85" t="str">
            <v>李玉芳</v>
          </cell>
          <cell r="E85" t="e">
            <v>#VALUE!</v>
          </cell>
          <cell r="F85" t="e">
            <v>#VALUE!</v>
          </cell>
        </row>
        <row r="85">
          <cell r="I85" t="str">
            <v>阿克苏地区</v>
          </cell>
          <cell r="J85" t="str">
            <v>学生工作部（学生处）</v>
          </cell>
          <cell r="K85" t="str">
            <v>事业编制</v>
          </cell>
        </row>
        <row r="85">
          <cell r="M85" t="str">
            <v>653101197006190026</v>
          </cell>
          <cell r="N85">
            <v>15003052336</v>
          </cell>
          <cell r="O85" t="str">
            <v>女</v>
          </cell>
          <cell r="P85" t="str">
            <v>汉族</v>
          </cell>
          <cell r="Q85" t="str">
            <v>否</v>
          </cell>
          <cell r="R85" t="str">
            <v>197006</v>
          </cell>
          <cell r="S85">
            <v>52</v>
          </cell>
          <cell r="T85" t="str">
            <v>山东济南</v>
          </cell>
          <cell r="U85" t="str">
            <v>新疆维吾尔自治区阿克苏市水韵明珠小区文沁阁4号楼1单元101</v>
          </cell>
          <cell r="V85" t="str">
            <v>新疆维吾尔自治区温宿县金桥天境佳苑2期6号楼801</v>
          </cell>
          <cell r="W85" t="str">
            <v>中共党员</v>
          </cell>
          <cell r="X85" t="str">
            <v>2001.06</v>
          </cell>
          <cell r="Y85" t="str">
            <v>本科</v>
          </cell>
          <cell r="Z85" t="str">
            <v>全日制</v>
          </cell>
          <cell r="AA85" t="str">
            <v>学士</v>
          </cell>
          <cell r="AB85">
            <v>199106</v>
          </cell>
          <cell r="AC85" t="str">
            <v>喀什师范学院</v>
          </cell>
          <cell r="AD85" t="str">
            <v>体育理论</v>
          </cell>
          <cell r="AE85" t="str">
            <v>教育学-体育</v>
          </cell>
          <cell r="AF85" t="str">
            <v>本科</v>
          </cell>
          <cell r="AG85">
            <v>199106</v>
          </cell>
          <cell r="AH85" t="str">
            <v>喀什师范学院</v>
          </cell>
        </row>
        <row r="86">
          <cell r="D86" t="str">
            <v>赵丽</v>
          </cell>
          <cell r="E86" t="e">
            <v>#VALUE!</v>
          </cell>
          <cell r="F86" t="e">
            <v>#VALUE!</v>
          </cell>
        </row>
        <row r="86">
          <cell r="I86" t="str">
            <v>阿克苏地区</v>
          </cell>
          <cell r="J86" t="str">
            <v>学生工作部（学生处）</v>
          </cell>
          <cell r="K86" t="str">
            <v>2022人才引进</v>
          </cell>
        </row>
        <row r="86">
          <cell r="M86" t="str">
            <v>412728199505162229</v>
          </cell>
          <cell r="N86" t="str">
            <v>15800721325</v>
          </cell>
          <cell r="O86" t="str">
            <v>女</v>
          </cell>
          <cell r="P86" t="str">
            <v>汉族</v>
          </cell>
          <cell r="Q86" t="str">
            <v>否</v>
          </cell>
          <cell r="R86" t="str">
            <v>199505</v>
          </cell>
          <cell r="S86">
            <v>27</v>
          </cell>
          <cell r="T86" t="str">
            <v>河南周口</v>
          </cell>
          <cell r="U86" t="str">
            <v>新疆库车东城街道天山路186号</v>
          </cell>
          <cell r="V86" t="str">
            <v>阿克苏地区温宿县温宿镇学府路41号周转房</v>
          </cell>
          <cell r="W86" t="str">
            <v>中共党员</v>
          </cell>
          <cell r="X86">
            <v>43240</v>
          </cell>
          <cell r="Y86" t="str">
            <v>硕士研究生</v>
          </cell>
          <cell r="Z86" t="str">
            <v>全日制</v>
          </cell>
          <cell r="AA86" t="str">
            <v>硕士</v>
          </cell>
          <cell r="AB86">
            <v>202108</v>
          </cell>
          <cell r="AC86" t="str">
            <v>香港教育大学</v>
          </cell>
          <cell r="AD86" t="str">
            <v>心理学</v>
          </cell>
          <cell r="AE86" t="str">
            <v>教育学</v>
          </cell>
          <cell r="AF86" t="str">
            <v>研究生</v>
          </cell>
          <cell r="AG86">
            <v>202108</v>
          </cell>
          <cell r="AH86" t="str">
            <v>香港教育大学</v>
          </cell>
        </row>
        <row r="87">
          <cell r="D87" t="str">
            <v>苗甜</v>
          </cell>
          <cell r="E87" t="e">
            <v>#VALUE!</v>
          </cell>
          <cell r="F87" t="e">
            <v>#VALUE!</v>
          </cell>
        </row>
        <row r="87">
          <cell r="I87" t="str">
            <v>阿克苏地区</v>
          </cell>
          <cell r="J87" t="str">
            <v>学生工作部（学生处）</v>
          </cell>
          <cell r="K87" t="str">
            <v>2022人才引进</v>
          </cell>
        </row>
        <row r="87">
          <cell r="M87" t="str">
            <v>620423199007131023</v>
          </cell>
          <cell r="N87" t="str">
            <v>17864734545</v>
          </cell>
          <cell r="O87" t="str">
            <v>女</v>
          </cell>
          <cell r="P87" t="str">
            <v>汉族</v>
          </cell>
          <cell r="Q87" t="str">
            <v>否</v>
          </cell>
          <cell r="R87" t="str">
            <v>199007</v>
          </cell>
          <cell r="S87">
            <v>32</v>
          </cell>
          <cell r="T87" t="str">
            <v>甘肃景泰</v>
          </cell>
          <cell r="U87" t="str">
            <v>甘肃省白银市景泰县</v>
          </cell>
          <cell r="V87" t="str">
            <v>阿克苏地区温宿县温宿镇学府路41号周转房</v>
          </cell>
          <cell r="W87" t="str">
            <v>群众</v>
          </cell>
        </row>
        <row r="87">
          <cell r="Y87" t="str">
            <v>硕士研究生</v>
          </cell>
          <cell r="Z87" t="str">
            <v>全日制</v>
          </cell>
          <cell r="AA87" t="str">
            <v>硕士</v>
          </cell>
          <cell r="AB87">
            <v>201912</v>
          </cell>
          <cell r="AC87" t="str">
            <v>曲阜师范大学</v>
          </cell>
          <cell r="AD87" t="str">
            <v>心理学</v>
          </cell>
          <cell r="AE87" t="str">
            <v>教育学</v>
          </cell>
          <cell r="AF87" t="str">
            <v>研究生</v>
          </cell>
          <cell r="AG87">
            <v>201912</v>
          </cell>
          <cell r="AH87" t="str">
            <v>曲阜师范大学</v>
          </cell>
        </row>
        <row r="88">
          <cell r="D88" t="str">
            <v>阿米娜·阿布都瓦依提</v>
          </cell>
          <cell r="E88" t="e">
            <v>#VALUE!</v>
          </cell>
          <cell r="F88" t="e">
            <v>#VALUE!</v>
          </cell>
        </row>
        <row r="88">
          <cell r="I88" t="str">
            <v>阿克苏地区</v>
          </cell>
          <cell r="J88" t="str">
            <v>学工部宿管科</v>
          </cell>
          <cell r="K88" t="str">
            <v>事业编制</v>
          </cell>
          <cell r="L88" t="str">
            <v>生活老师</v>
          </cell>
          <cell r="M88" t="str">
            <v>650102197805034525</v>
          </cell>
          <cell r="N88">
            <v>13399974455</v>
          </cell>
          <cell r="O88" t="str">
            <v>女</v>
          </cell>
          <cell r="P88" t="str">
            <v>维吾尔族</v>
          </cell>
          <cell r="Q88" t="str">
            <v>是</v>
          </cell>
          <cell r="R88" t="str">
            <v>197805</v>
          </cell>
          <cell r="S88">
            <v>44</v>
          </cell>
          <cell r="T88" t="str">
            <v>新疆阿克苏</v>
          </cell>
          <cell r="U88" t="str">
            <v>新疆维吾尔自治区阿克苏市心怡路5号怡和浪琴小区B座16号楼1单元501室</v>
          </cell>
          <cell r="V88" t="str">
            <v>新疆维吾尔自治区阿克苏市心怡路5号怡和浪琴小区B座16号楼1单元501室</v>
          </cell>
          <cell r="W88" t="str">
            <v>中共党员</v>
          </cell>
          <cell r="X88" t="str">
            <v>2008.06</v>
          </cell>
          <cell r="Y88" t="str">
            <v>本科</v>
          </cell>
          <cell r="Z88" t="str">
            <v>全日制</v>
          </cell>
          <cell r="AA88" t="str">
            <v>学士</v>
          </cell>
          <cell r="AB88">
            <v>200107</v>
          </cell>
          <cell r="AC88" t="str">
            <v>新疆大学</v>
          </cell>
          <cell r="AD88" t="str">
            <v>经济地理</v>
          </cell>
          <cell r="AE88" t="str">
            <v>经济学</v>
          </cell>
          <cell r="AF88" t="str">
            <v>本科</v>
          </cell>
          <cell r="AG88">
            <v>200107</v>
          </cell>
          <cell r="AH88" t="str">
            <v>新疆大学</v>
          </cell>
        </row>
        <row r="89">
          <cell r="D89" t="str">
            <v>艾尼瓦尔·吾守尔</v>
          </cell>
          <cell r="E89" t="e">
            <v>#VALUE!</v>
          </cell>
          <cell r="F89" t="e">
            <v>#VALUE!</v>
          </cell>
        </row>
        <row r="89">
          <cell r="I89" t="str">
            <v>阿克苏地区</v>
          </cell>
          <cell r="J89" t="str">
            <v>学工部宿管科</v>
          </cell>
          <cell r="K89" t="str">
            <v>事业编制</v>
          </cell>
          <cell r="L89" t="str">
            <v>生活老师</v>
          </cell>
          <cell r="M89" t="str">
            <v>652901196712154573</v>
          </cell>
          <cell r="N89">
            <v>13899214977</v>
          </cell>
          <cell r="O89" t="str">
            <v>男</v>
          </cell>
          <cell r="P89" t="str">
            <v>维吾尔族</v>
          </cell>
          <cell r="Q89" t="str">
            <v>是</v>
          </cell>
          <cell r="R89" t="str">
            <v>196712</v>
          </cell>
          <cell r="S89">
            <v>55</v>
          </cell>
          <cell r="T89" t="str">
            <v>新疆阿克苏</v>
          </cell>
          <cell r="U89" t="str">
            <v>新疆维吾尔自治区阿克苏市英巴扎街道团结路25号天合美寓小区1号楼三单元701室</v>
          </cell>
          <cell r="V89" t="str">
            <v>新疆维吾尔自治区阿克苏市英巴扎街道团结路25号天合美寓小区1号楼三单元701室</v>
          </cell>
          <cell r="W89" t="str">
            <v>中共党员</v>
          </cell>
          <cell r="X89" t="str">
            <v>2003-05-01</v>
          </cell>
          <cell r="Y89" t="str">
            <v>本科</v>
          </cell>
          <cell r="Z89" t="str">
            <v>全日制</v>
          </cell>
          <cell r="AA89" t="str">
            <v>学士</v>
          </cell>
          <cell r="AB89">
            <v>199007</v>
          </cell>
          <cell r="AC89" t="str">
            <v>新疆大学</v>
          </cell>
          <cell r="AD89" t="str">
            <v>历史</v>
          </cell>
          <cell r="AE89" t="str">
            <v>历史学</v>
          </cell>
          <cell r="AF89" t="str">
            <v>本科</v>
          </cell>
          <cell r="AG89">
            <v>199007</v>
          </cell>
          <cell r="AH89" t="str">
            <v>新疆大学</v>
          </cell>
        </row>
        <row r="90">
          <cell r="D90" t="str">
            <v>阿依先木·牙生</v>
          </cell>
          <cell r="E90" t="e">
            <v>#VALUE!</v>
          </cell>
          <cell r="F90" t="e">
            <v>#VALUE!</v>
          </cell>
        </row>
        <row r="90">
          <cell r="I90" t="str">
            <v>阿克苏地区</v>
          </cell>
          <cell r="J90" t="str">
            <v>学工部宿管科</v>
          </cell>
          <cell r="K90" t="str">
            <v>事业编制</v>
          </cell>
        </row>
        <row r="90">
          <cell r="M90" t="str">
            <v>652901196910097522</v>
          </cell>
          <cell r="N90">
            <v>13899250005</v>
          </cell>
          <cell r="O90" t="str">
            <v>女</v>
          </cell>
          <cell r="P90" t="str">
            <v>维吾尔族</v>
          </cell>
          <cell r="Q90" t="str">
            <v>是</v>
          </cell>
          <cell r="R90" t="str">
            <v>196910</v>
          </cell>
          <cell r="S90">
            <v>53</v>
          </cell>
          <cell r="T90" t="str">
            <v>新疆阿克苏</v>
          </cell>
          <cell r="U90" t="str">
            <v>新疆维吾尔自治区阿克苏市南大街22号南城小区2-2-404</v>
          </cell>
          <cell r="V90" t="str">
            <v>新疆维吾尔自治区阿克苏市祥和里小区14-2-501</v>
          </cell>
          <cell r="W90" t="str">
            <v>群众</v>
          </cell>
          <cell r="X90">
            <v>0</v>
          </cell>
          <cell r="Y90" t="str">
            <v>本科</v>
          </cell>
          <cell r="Z90" t="str">
            <v>非全日制</v>
          </cell>
          <cell r="AA90" t="str">
            <v>无学位</v>
          </cell>
          <cell r="AB90">
            <v>199612</v>
          </cell>
          <cell r="AC90" t="str">
            <v>新疆大学</v>
          </cell>
          <cell r="AD90" t="str">
            <v>汉语言翻译</v>
          </cell>
          <cell r="AE90" t="str">
            <v>文学</v>
          </cell>
          <cell r="AF90" t="str">
            <v>大专</v>
          </cell>
          <cell r="AG90">
            <v>198907</v>
          </cell>
          <cell r="AH90" t="str">
            <v>新疆大学</v>
          </cell>
        </row>
        <row r="91">
          <cell r="D91" t="str">
            <v>阿孜古力·阿西木</v>
          </cell>
          <cell r="E91" t="e">
            <v>#VALUE!</v>
          </cell>
          <cell r="F91" t="e">
            <v>#VALUE!</v>
          </cell>
        </row>
        <row r="91">
          <cell r="I91" t="str">
            <v>阿克苏地区</v>
          </cell>
          <cell r="J91" t="str">
            <v>学工部宿管科</v>
          </cell>
          <cell r="K91" t="str">
            <v>事业编制</v>
          </cell>
        </row>
        <row r="91">
          <cell r="M91" t="str">
            <v>652901197906150487</v>
          </cell>
          <cell r="N91">
            <v>13779478588</v>
          </cell>
          <cell r="O91" t="str">
            <v>女</v>
          </cell>
          <cell r="P91" t="str">
            <v>维吾尔族</v>
          </cell>
          <cell r="Q91" t="str">
            <v>是</v>
          </cell>
          <cell r="R91" t="str">
            <v>197906</v>
          </cell>
          <cell r="S91">
            <v>43</v>
          </cell>
          <cell r="T91" t="str">
            <v>新疆阿克苏</v>
          </cell>
          <cell r="U91" t="str">
            <v>新疆维吾尔自治区阿克苏市多浪路2号2号楼5单元602室</v>
          </cell>
          <cell r="V91" t="str">
            <v>新疆维吾尔自治区阿克苏市统建房一号楼一单元1201室</v>
          </cell>
          <cell r="W91" t="str">
            <v>群众</v>
          </cell>
          <cell r="X91">
            <v>0</v>
          </cell>
          <cell r="Y91" t="str">
            <v>本科</v>
          </cell>
          <cell r="Z91" t="str">
            <v>非全日制</v>
          </cell>
          <cell r="AA91" t="str">
            <v>无学位</v>
          </cell>
          <cell r="AB91">
            <v>201001</v>
          </cell>
          <cell r="AC91" t="str">
            <v>石河子大学</v>
          </cell>
          <cell r="AD91" t="str">
            <v>护理学</v>
          </cell>
          <cell r="AE91" t="str">
            <v>医学</v>
          </cell>
          <cell r="AF91" t="str">
            <v>中专</v>
          </cell>
          <cell r="AG91">
            <v>199907</v>
          </cell>
          <cell r="AH91" t="str">
            <v>地区卫生学校</v>
          </cell>
        </row>
        <row r="92">
          <cell r="D92" t="str">
            <v>艾尔肯·艾力</v>
          </cell>
          <cell r="E92" t="e">
            <v>#VALUE!</v>
          </cell>
          <cell r="F92" t="e">
            <v>#VALUE!</v>
          </cell>
        </row>
        <row r="92">
          <cell r="I92" t="str">
            <v>阿克苏地区</v>
          </cell>
          <cell r="J92" t="str">
            <v>学工部宿管科</v>
          </cell>
          <cell r="K92" t="str">
            <v>事业编制</v>
          </cell>
        </row>
        <row r="92">
          <cell r="M92" t="str">
            <v>652901196906300815</v>
          </cell>
          <cell r="N92">
            <v>13119971664</v>
          </cell>
          <cell r="O92" t="str">
            <v>男</v>
          </cell>
          <cell r="P92" t="str">
            <v>维吾尔族</v>
          </cell>
          <cell r="Q92" t="str">
            <v>是</v>
          </cell>
          <cell r="R92" t="str">
            <v>196906</v>
          </cell>
          <cell r="S92">
            <v>53</v>
          </cell>
          <cell r="T92" t="str">
            <v>新疆阿克苏</v>
          </cell>
          <cell r="U92" t="str">
            <v>新疆维吾尔自治区阿克苏市王三街7号1号楼2单元201室</v>
          </cell>
          <cell r="V92" t="str">
            <v>新疆维吾尔自治区阿克苏市人民路滨湖小区5号楼2单元301室</v>
          </cell>
          <cell r="W92" t="str">
            <v>中共党员</v>
          </cell>
          <cell r="X92" t="str">
            <v>2008.03</v>
          </cell>
          <cell r="Y92" t="str">
            <v>本科</v>
          </cell>
          <cell r="Z92" t="str">
            <v>全日制</v>
          </cell>
          <cell r="AA92" t="str">
            <v>学士</v>
          </cell>
          <cell r="AB92">
            <v>199207</v>
          </cell>
          <cell r="AC92" t="str">
            <v>新疆师范大学</v>
          </cell>
          <cell r="AD92" t="str">
            <v>历史学</v>
          </cell>
          <cell r="AE92" t="str">
            <v>历史学</v>
          </cell>
          <cell r="AF92" t="str">
            <v>本科</v>
          </cell>
          <cell r="AG92">
            <v>199207</v>
          </cell>
          <cell r="AH92" t="str">
            <v>新疆师范大学</v>
          </cell>
        </row>
        <row r="93">
          <cell r="D93" t="str">
            <v>艾合麦提·赛麦提</v>
          </cell>
          <cell r="E93" t="e">
            <v>#VALUE!</v>
          </cell>
          <cell r="F93" t="e">
            <v>#VALUE!</v>
          </cell>
          <cell r="G93" t="str">
            <v>不在岗</v>
          </cell>
          <cell r="H93" t="str">
            <v>病假</v>
          </cell>
          <cell r="I93" t="str">
            <v>阿克苏地区</v>
          </cell>
          <cell r="J93" t="str">
            <v>学工部宿管科</v>
          </cell>
          <cell r="K93" t="str">
            <v>事业编制</v>
          </cell>
        </row>
        <row r="93">
          <cell r="M93" t="str">
            <v>652901196610270418</v>
          </cell>
          <cell r="N93">
            <v>13899209888</v>
          </cell>
          <cell r="O93" t="str">
            <v>男</v>
          </cell>
          <cell r="P93" t="str">
            <v>维吾尔族</v>
          </cell>
          <cell r="Q93" t="str">
            <v>是</v>
          </cell>
          <cell r="R93" t="str">
            <v>196610</v>
          </cell>
          <cell r="S93">
            <v>56</v>
          </cell>
          <cell r="T93" t="str">
            <v>新疆
阿克苏</v>
          </cell>
          <cell r="U93" t="str">
            <v>新疆维吾尔自治区阿克苏市英巴扎街道南大街19号1栋1单元1401室</v>
          </cell>
          <cell r="V93" t="str">
            <v>新疆维吾尔自治区阿克苏市英巴扎街道南大街19号1栋1单元1401室</v>
          </cell>
          <cell r="W93" t="str">
            <v>群众</v>
          </cell>
          <cell r="X93">
            <v>0</v>
          </cell>
          <cell r="Y93" t="str">
            <v>本科</v>
          </cell>
          <cell r="Z93" t="str">
            <v>全日制</v>
          </cell>
          <cell r="AA93" t="str">
            <v>学士</v>
          </cell>
          <cell r="AB93">
            <v>198606</v>
          </cell>
          <cell r="AC93" t="str">
            <v>喀什大学</v>
          </cell>
          <cell r="AD93" t="str">
            <v>体育教育</v>
          </cell>
          <cell r="AE93" t="str">
            <v>教育学-体育</v>
          </cell>
          <cell r="AF93" t="str">
            <v>本科</v>
          </cell>
          <cell r="AG93">
            <v>198606</v>
          </cell>
          <cell r="AH93" t="str">
            <v>喀什大学</v>
          </cell>
        </row>
        <row r="94">
          <cell r="D94" t="str">
            <v>艾麦尔·玉山</v>
          </cell>
          <cell r="E94" t="e">
            <v>#VALUE!</v>
          </cell>
          <cell r="F94" t="e">
            <v>#VALUE!</v>
          </cell>
        </row>
        <row r="94">
          <cell r="I94" t="str">
            <v>阿克苏地区</v>
          </cell>
          <cell r="J94" t="str">
            <v>学工部宿管科</v>
          </cell>
          <cell r="K94" t="str">
            <v>事业编制</v>
          </cell>
        </row>
        <row r="94">
          <cell r="M94" t="str">
            <v>652901196904020019</v>
          </cell>
          <cell r="N94" t="str">
            <v>13899275607</v>
          </cell>
          <cell r="O94" t="str">
            <v>男</v>
          </cell>
          <cell r="P94" t="str">
            <v>维吾尔族</v>
          </cell>
          <cell r="Q94" t="str">
            <v>是</v>
          </cell>
          <cell r="R94" t="str">
            <v>196904</v>
          </cell>
          <cell r="S94">
            <v>53</v>
          </cell>
          <cell r="T94" t="str">
            <v>新疆阿克苏</v>
          </cell>
          <cell r="U94" t="str">
            <v>新疆维吾尔自治区阿克苏市天山北路2号楼3单元501室</v>
          </cell>
          <cell r="V94" t="str">
            <v>新疆维吾尔自治区阿克苏市天山北路2号楼3单元501室</v>
          </cell>
          <cell r="W94" t="str">
            <v>群众</v>
          </cell>
          <cell r="X94">
            <v>0</v>
          </cell>
          <cell r="Y94" t="str">
            <v>本科</v>
          </cell>
          <cell r="Z94" t="str">
            <v>全日制</v>
          </cell>
          <cell r="AA94" t="str">
            <v>学士</v>
          </cell>
          <cell r="AB94">
            <v>199207</v>
          </cell>
          <cell r="AC94" t="str">
            <v>新疆八一农学院</v>
          </cell>
          <cell r="AD94" t="str">
            <v>农牧业经济管理</v>
          </cell>
          <cell r="AE94" t="str">
            <v>管理学</v>
          </cell>
          <cell r="AF94" t="str">
            <v>本科</v>
          </cell>
          <cell r="AG94">
            <v>199207</v>
          </cell>
          <cell r="AH94" t="str">
            <v>新疆八一农学院</v>
          </cell>
        </row>
        <row r="95">
          <cell r="D95" t="str">
            <v>艾则孜·阿吾提</v>
          </cell>
          <cell r="E95" t="e">
            <v>#VALUE!</v>
          </cell>
          <cell r="F95" t="e">
            <v>#VALUE!</v>
          </cell>
        </row>
        <row r="95">
          <cell r="I95" t="str">
            <v>阿克苏地区</v>
          </cell>
          <cell r="J95" t="str">
            <v>学工部宿管科</v>
          </cell>
          <cell r="K95" t="str">
            <v>事业编制</v>
          </cell>
        </row>
        <row r="95">
          <cell r="M95" t="str">
            <v>652901196612260475</v>
          </cell>
          <cell r="N95">
            <v>13394971810</v>
          </cell>
          <cell r="O95" t="str">
            <v>男</v>
          </cell>
          <cell r="P95" t="str">
            <v>维吾尔族</v>
          </cell>
          <cell r="Q95" t="str">
            <v>是</v>
          </cell>
          <cell r="R95" t="str">
            <v>196612</v>
          </cell>
          <cell r="S95">
            <v>56</v>
          </cell>
          <cell r="T95" t="str">
            <v>新疆阿克苏</v>
          </cell>
          <cell r="U95" t="str">
            <v>新疆阿克苏市新城街道解放中路26号1号楼1单元402室</v>
          </cell>
          <cell r="V95" t="str">
            <v>新疆阿克苏市新城街道解放中路26号1号楼1单元402室</v>
          </cell>
          <cell r="W95" t="str">
            <v>群众</v>
          </cell>
          <cell r="X95">
            <v>0</v>
          </cell>
          <cell r="Y95" t="str">
            <v>大专</v>
          </cell>
          <cell r="Z95" t="str">
            <v>全日制</v>
          </cell>
          <cell r="AA95" t="str">
            <v>无学位</v>
          </cell>
          <cell r="AB95">
            <v>199407</v>
          </cell>
          <cell r="AC95" t="str">
            <v>新疆教育学院</v>
          </cell>
          <cell r="AD95" t="str">
            <v>美术</v>
          </cell>
          <cell r="AE95" t="str">
            <v>艺术学</v>
          </cell>
          <cell r="AF95" t="str">
            <v>中专</v>
          </cell>
          <cell r="AG95">
            <v>198707</v>
          </cell>
          <cell r="AH95" t="str">
            <v>阿克苏师范学校</v>
          </cell>
        </row>
        <row r="96">
          <cell r="D96" t="str">
            <v>哈力旦木·阿布拉</v>
          </cell>
          <cell r="E96" t="e">
            <v>#VALUE!</v>
          </cell>
          <cell r="F96" t="e">
            <v>#VALUE!</v>
          </cell>
          <cell r="G96" t="str">
            <v>不在岗</v>
          </cell>
          <cell r="H96" t="str">
            <v>病假</v>
          </cell>
          <cell r="I96" t="str">
            <v>阿克苏地区</v>
          </cell>
          <cell r="J96" t="str">
            <v>学工部宿管科</v>
          </cell>
          <cell r="K96" t="str">
            <v>事业编制</v>
          </cell>
        </row>
        <row r="96">
          <cell r="M96" t="str">
            <v>652901197301240041</v>
          </cell>
          <cell r="N96">
            <v>13565112699</v>
          </cell>
          <cell r="O96" t="str">
            <v>女</v>
          </cell>
          <cell r="P96" t="str">
            <v>维吾尔族</v>
          </cell>
          <cell r="Q96" t="str">
            <v>是</v>
          </cell>
          <cell r="R96" t="str">
            <v>197301</v>
          </cell>
          <cell r="S96">
            <v>49</v>
          </cell>
          <cell r="T96" t="str">
            <v>新疆阿克苏</v>
          </cell>
          <cell r="U96" t="str">
            <v>新疆维吾尔自治区阿克苏市新城街道南大街6号国际名苑2号楼一单元1803室</v>
          </cell>
          <cell r="V96" t="str">
            <v>新疆维吾尔自治区阿克苏市新城街道南大街6号国际名苑2号楼1单元1803室</v>
          </cell>
          <cell r="W96" t="str">
            <v>群众</v>
          </cell>
          <cell r="X96">
            <v>0</v>
          </cell>
          <cell r="Y96" t="str">
            <v>中专</v>
          </cell>
          <cell r="Z96" t="str">
            <v>全日制</v>
          </cell>
          <cell r="AA96" t="str">
            <v>无学位</v>
          </cell>
          <cell r="AB96">
            <v>199207</v>
          </cell>
          <cell r="AC96" t="str">
            <v>阿克苏卫生学校</v>
          </cell>
          <cell r="AD96" t="str">
            <v>医士</v>
          </cell>
          <cell r="AE96" t="str">
            <v>医学</v>
          </cell>
          <cell r="AF96" t="str">
            <v>中专</v>
          </cell>
          <cell r="AG96">
            <v>199207</v>
          </cell>
          <cell r="AH96" t="str">
            <v>阿克苏卫生学校</v>
          </cell>
        </row>
        <row r="97">
          <cell r="D97" t="str">
            <v>海热古力·艾山</v>
          </cell>
          <cell r="E97" t="e">
            <v>#VALUE!</v>
          </cell>
          <cell r="F97" t="e">
            <v>#VALUE!</v>
          </cell>
        </row>
        <row r="97">
          <cell r="I97" t="str">
            <v>阿克苏地区</v>
          </cell>
          <cell r="J97" t="str">
            <v>学工部宿管科</v>
          </cell>
          <cell r="K97" t="str">
            <v>事业编制</v>
          </cell>
        </row>
        <row r="97">
          <cell r="M97" t="str">
            <v>650104198011061641</v>
          </cell>
          <cell r="N97">
            <v>13899250833</v>
          </cell>
          <cell r="O97" t="str">
            <v>女</v>
          </cell>
          <cell r="P97" t="str">
            <v>维吾尔族</v>
          </cell>
          <cell r="Q97" t="str">
            <v>是</v>
          </cell>
          <cell r="R97" t="str">
            <v>198011</v>
          </cell>
          <cell r="S97">
            <v>42</v>
          </cell>
          <cell r="T97" t="str">
            <v>新疆阿克苏</v>
          </cell>
          <cell r="U97" t="str">
            <v>新疆维吾尔自治区阿克苏市人民北路西八巷4号楼4单元401室</v>
          </cell>
          <cell r="V97" t="str">
            <v>新疆维吾尔自治区阿克苏市滨河花园2号楼2单元202室</v>
          </cell>
          <cell r="W97" t="str">
            <v>群众</v>
          </cell>
          <cell r="X97">
            <v>0</v>
          </cell>
          <cell r="Y97" t="str">
            <v>本科</v>
          </cell>
          <cell r="Z97" t="str">
            <v>全日制</v>
          </cell>
          <cell r="AA97" t="str">
            <v>学士</v>
          </cell>
          <cell r="AB97">
            <v>200007</v>
          </cell>
          <cell r="AC97" t="str">
            <v>新疆财经大学</v>
          </cell>
          <cell r="AD97" t="str">
            <v>企业管理</v>
          </cell>
          <cell r="AE97" t="str">
            <v>管理学</v>
          </cell>
          <cell r="AF97" t="str">
            <v>本科</v>
          </cell>
          <cell r="AG97">
            <v>200007</v>
          </cell>
          <cell r="AH97" t="str">
            <v>新疆财经大学</v>
          </cell>
        </row>
        <row r="98">
          <cell r="D98" t="str">
            <v>麦合木提·麦麦提力</v>
          </cell>
          <cell r="E98" t="e">
            <v>#VALUE!</v>
          </cell>
          <cell r="F98" t="e">
            <v>#VALUE!</v>
          </cell>
        </row>
        <row r="98">
          <cell r="I98" t="str">
            <v>阿克苏地区</v>
          </cell>
          <cell r="J98" t="str">
            <v>学工部宿管科</v>
          </cell>
          <cell r="K98" t="str">
            <v>事业编制</v>
          </cell>
        </row>
        <row r="98">
          <cell r="M98" t="str">
            <v>652901197912030414</v>
          </cell>
          <cell r="N98">
            <v>18999679371</v>
          </cell>
          <cell r="O98" t="str">
            <v>男</v>
          </cell>
          <cell r="P98" t="str">
            <v>维吾尔族</v>
          </cell>
          <cell r="Q98" t="str">
            <v>是</v>
          </cell>
          <cell r="R98" t="str">
            <v>197912</v>
          </cell>
          <cell r="S98">
            <v>43</v>
          </cell>
          <cell r="T98" t="str">
            <v>新疆阿克苏</v>
          </cell>
          <cell r="U98" t="str">
            <v>新疆维吾尔自治区阿克苏市天山北路2号3号楼4单元201室</v>
          </cell>
          <cell r="V98" t="str">
            <v>新疆维吾尔自治区阿克苏市天山北路2号世纪东方花园小区3号楼4单元201室</v>
          </cell>
          <cell r="W98" t="str">
            <v>群众</v>
          </cell>
          <cell r="X98">
            <v>0</v>
          </cell>
          <cell r="Y98" t="str">
            <v>大专</v>
          </cell>
          <cell r="Z98" t="str">
            <v>全日制</v>
          </cell>
          <cell r="AA98" t="str">
            <v>无学位</v>
          </cell>
          <cell r="AB98">
            <v>200107</v>
          </cell>
          <cell r="AC98" t="str">
            <v>新疆广播电视大学</v>
          </cell>
          <cell r="AD98" t="str">
            <v>全科医学</v>
          </cell>
          <cell r="AE98" t="str">
            <v>医学</v>
          </cell>
          <cell r="AF98" t="str">
            <v>大专</v>
          </cell>
          <cell r="AG98">
            <v>200107</v>
          </cell>
          <cell r="AH98" t="str">
            <v>新疆广播电视大学</v>
          </cell>
        </row>
        <row r="99">
          <cell r="D99" t="str">
            <v>努尔曼·依马木</v>
          </cell>
          <cell r="E99" t="e">
            <v>#VALUE!</v>
          </cell>
          <cell r="F99" t="e">
            <v>#VALUE!</v>
          </cell>
        </row>
        <row r="99">
          <cell r="I99" t="str">
            <v>阿克苏地区</v>
          </cell>
          <cell r="J99" t="str">
            <v>学工部宿管科</v>
          </cell>
          <cell r="K99" t="str">
            <v>事业编制</v>
          </cell>
        </row>
        <row r="99">
          <cell r="M99" t="str">
            <v>652901196911270040</v>
          </cell>
          <cell r="N99">
            <v>13579107542</v>
          </cell>
          <cell r="O99" t="str">
            <v>女</v>
          </cell>
          <cell r="P99" t="str">
            <v>维吾尔族</v>
          </cell>
          <cell r="Q99" t="str">
            <v>是</v>
          </cell>
          <cell r="R99" t="str">
            <v>196911</v>
          </cell>
          <cell r="S99">
            <v>53</v>
          </cell>
          <cell r="T99" t="str">
            <v>新疆阿克苏</v>
          </cell>
          <cell r="U99" t="str">
            <v>新疆维吾尔自治区阿克苏市南城街道解放南路4号林景苑1号楼1单元102室</v>
          </cell>
          <cell r="V99" t="str">
            <v>新疆维吾尔自治区阿克苏市南城街道解放南路4号林景苑1号楼1单元102室</v>
          </cell>
          <cell r="W99" t="str">
            <v>群众</v>
          </cell>
          <cell r="X99">
            <v>0</v>
          </cell>
          <cell r="Y99" t="str">
            <v>本科</v>
          </cell>
          <cell r="Z99" t="str">
            <v>全日制</v>
          </cell>
          <cell r="AA99" t="str">
            <v>无学位</v>
          </cell>
          <cell r="AB99">
            <v>199307</v>
          </cell>
          <cell r="AC99" t="str">
            <v>塔里木农垦大学</v>
          </cell>
          <cell r="AD99" t="str">
            <v>果树</v>
          </cell>
          <cell r="AE99" t="str">
            <v>农学</v>
          </cell>
          <cell r="AF99" t="str">
            <v>本科</v>
          </cell>
          <cell r="AG99">
            <v>199307</v>
          </cell>
          <cell r="AH99" t="str">
            <v>塔里木农垦大学</v>
          </cell>
        </row>
        <row r="100">
          <cell r="D100" t="str">
            <v>吐尔逊·巴克</v>
          </cell>
          <cell r="E100" t="e">
            <v>#VALUE!</v>
          </cell>
          <cell r="F100" t="e">
            <v>#VALUE!</v>
          </cell>
        </row>
        <row r="100">
          <cell r="I100" t="str">
            <v>阿克苏地区</v>
          </cell>
          <cell r="J100" t="str">
            <v>学工部宿管科</v>
          </cell>
          <cell r="K100" t="str">
            <v>事业编制</v>
          </cell>
        </row>
        <row r="100">
          <cell r="M100" t="str">
            <v>652901196910140017</v>
          </cell>
          <cell r="N100">
            <v>13779751959</v>
          </cell>
          <cell r="O100" t="str">
            <v>男</v>
          </cell>
          <cell r="P100" t="str">
            <v>维吾尔族</v>
          </cell>
          <cell r="Q100" t="str">
            <v>是</v>
          </cell>
          <cell r="R100" t="str">
            <v>196910</v>
          </cell>
          <cell r="S100">
            <v>53</v>
          </cell>
          <cell r="T100" t="str">
            <v>新疆温宿</v>
          </cell>
          <cell r="U100" t="str">
            <v>新疆维吾尔自治区阿克苏市天山北路2号世纪东方花园小区7号楼1单元501室</v>
          </cell>
          <cell r="V100" t="str">
            <v>新疆维吾尔自治区阿克苏市天山北路2号世纪东方花园小区7号楼1单元501室</v>
          </cell>
          <cell r="W100" t="str">
            <v>群众</v>
          </cell>
          <cell r="X100">
            <v>0</v>
          </cell>
          <cell r="Y100" t="str">
            <v>本科</v>
          </cell>
          <cell r="Z100" t="str">
            <v>全日制</v>
          </cell>
          <cell r="AA100" t="str">
            <v>学士</v>
          </cell>
          <cell r="AB100">
            <v>199207</v>
          </cell>
          <cell r="AC100" t="str">
            <v>新疆师范大学</v>
          </cell>
          <cell r="AD100" t="str">
            <v>历史学</v>
          </cell>
          <cell r="AE100" t="str">
            <v>历史学</v>
          </cell>
          <cell r="AF100" t="str">
            <v>本科</v>
          </cell>
          <cell r="AG100">
            <v>199207</v>
          </cell>
          <cell r="AH100" t="str">
            <v>新疆师范大学</v>
          </cell>
        </row>
        <row r="101">
          <cell r="D101" t="str">
            <v>吐尔逊古力·麦麦提力</v>
          </cell>
          <cell r="E101" t="e">
            <v>#VALUE!</v>
          </cell>
          <cell r="F101" t="e">
            <v>#VALUE!</v>
          </cell>
        </row>
        <row r="101">
          <cell r="I101" t="str">
            <v>阿克苏地区</v>
          </cell>
          <cell r="J101" t="str">
            <v>学工部宿管科</v>
          </cell>
          <cell r="K101" t="str">
            <v>事业编制</v>
          </cell>
        </row>
        <row r="101">
          <cell r="M101" t="str">
            <v>652901197709210444</v>
          </cell>
          <cell r="N101">
            <v>18999679807</v>
          </cell>
          <cell r="O101" t="str">
            <v>女</v>
          </cell>
          <cell r="P101" t="str">
            <v>维吾尔族</v>
          </cell>
          <cell r="Q101" t="str">
            <v>是</v>
          </cell>
          <cell r="R101" t="str">
            <v>197709</v>
          </cell>
          <cell r="S101">
            <v>45</v>
          </cell>
          <cell r="T101" t="str">
            <v>新疆阿克苏</v>
          </cell>
          <cell r="U101" t="str">
            <v>新疆维吾尔自治区阿克苏市南大街25号海峡南苑小区A区2406室</v>
          </cell>
          <cell r="V101" t="str">
            <v>新疆维吾尔自治区阿克苏市南大街25号海峡南苑A区2406室</v>
          </cell>
          <cell r="W101" t="str">
            <v>群众</v>
          </cell>
          <cell r="X101">
            <v>0</v>
          </cell>
          <cell r="Y101" t="str">
            <v>中专</v>
          </cell>
          <cell r="Z101" t="str">
            <v>全日制</v>
          </cell>
          <cell r="AA101" t="str">
            <v>无学位</v>
          </cell>
          <cell r="AB101">
            <v>199606</v>
          </cell>
          <cell r="AC101" t="str">
            <v>阿克苏地区农机校</v>
          </cell>
          <cell r="AD101" t="str">
            <v>农机化</v>
          </cell>
          <cell r="AE101" t="str">
            <v>农学</v>
          </cell>
          <cell r="AF101" t="str">
            <v>中专</v>
          </cell>
          <cell r="AG101">
            <v>199606</v>
          </cell>
          <cell r="AH101" t="str">
            <v>阿克苏地区农机校</v>
          </cell>
        </row>
        <row r="102">
          <cell r="D102" t="str">
            <v>吐逊江·艾尼丁</v>
          </cell>
          <cell r="E102" t="e">
            <v>#VALUE!</v>
          </cell>
          <cell r="F102" t="e">
            <v>#VALUE!</v>
          </cell>
        </row>
        <row r="102">
          <cell r="I102" t="str">
            <v>阿克苏地区</v>
          </cell>
          <cell r="J102" t="str">
            <v>学工部宿管科</v>
          </cell>
          <cell r="K102" t="str">
            <v>事业编制</v>
          </cell>
        </row>
        <row r="102">
          <cell r="M102" t="str">
            <v>652901197105070014</v>
          </cell>
          <cell r="N102">
            <v>13579128939</v>
          </cell>
          <cell r="O102" t="str">
            <v>男</v>
          </cell>
          <cell r="P102" t="str">
            <v>维吾尔族</v>
          </cell>
          <cell r="Q102" t="str">
            <v>是</v>
          </cell>
          <cell r="R102" t="str">
            <v>197105</v>
          </cell>
          <cell r="S102">
            <v>51</v>
          </cell>
          <cell r="T102" t="str">
            <v>新疆库车</v>
          </cell>
          <cell r="U102" t="str">
            <v>新疆阿克苏市柯柯牙街道天山路8号世纪东方花园小区11号楼2单元102室</v>
          </cell>
          <cell r="V102" t="str">
            <v>新疆阿克苏市柯柯牙街道天山路8号世纪东方花园小区11号楼2单元102室</v>
          </cell>
          <cell r="W102" t="str">
            <v>群众</v>
          </cell>
          <cell r="X102">
            <v>0</v>
          </cell>
          <cell r="Y102" t="str">
            <v>本科</v>
          </cell>
          <cell r="Z102" t="str">
            <v>非全日制</v>
          </cell>
          <cell r="AA102" t="str">
            <v>无学位</v>
          </cell>
          <cell r="AB102">
            <v>200107</v>
          </cell>
          <cell r="AC102" t="str">
            <v>新疆党校阿克苏分校</v>
          </cell>
          <cell r="AD102" t="str">
            <v>经济管理</v>
          </cell>
          <cell r="AE102" t="str">
            <v>管理学</v>
          </cell>
          <cell r="AF102" t="str">
            <v>高中</v>
          </cell>
          <cell r="AG102">
            <v>198706</v>
          </cell>
          <cell r="AH102" t="str">
            <v>库车县四中</v>
          </cell>
        </row>
        <row r="103">
          <cell r="D103" t="str">
            <v>王永祥</v>
          </cell>
          <cell r="E103" t="e">
            <v>#VALUE!</v>
          </cell>
          <cell r="F103" t="e">
            <v>#VALUE!</v>
          </cell>
        </row>
        <row r="103">
          <cell r="I103" t="str">
            <v>阿克苏地区</v>
          </cell>
          <cell r="J103" t="str">
            <v>学工部宿管科</v>
          </cell>
          <cell r="K103" t="str">
            <v>事业编制</v>
          </cell>
        </row>
        <row r="103">
          <cell r="M103" t="str">
            <v>652901196506140410</v>
          </cell>
          <cell r="N103">
            <v>13709978890</v>
          </cell>
          <cell r="O103" t="str">
            <v>男</v>
          </cell>
          <cell r="P103" t="str">
            <v>汉族</v>
          </cell>
          <cell r="Q103" t="str">
            <v>否</v>
          </cell>
          <cell r="R103" t="str">
            <v>196506</v>
          </cell>
          <cell r="S103">
            <v>57</v>
          </cell>
          <cell r="T103" t="str">
            <v>四川简阳</v>
          </cell>
          <cell r="U103" t="str">
            <v>新疆维吾尔自治区阿克苏市世纪东方花园11号楼1单元1002</v>
          </cell>
          <cell r="V103" t="str">
            <v>新疆维吾尔自治区阿克苏市世纪东方花园11号楼1单元1002</v>
          </cell>
          <cell r="W103" t="str">
            <v>中共党员</v>
          </cell>
          <cell r="X103" t="str">
            <v>2009-01-15</v>
          </cell>
          <cell r="Y103" t="str">
            <v>大专</v>
          </cell>
          <cell r="Z103" t="str">
            <v>全日制</v>
          </cell>
          <cell r="AA103" t="str">
            <v>无学位</v>
          </cell>
          <cell r="AB103">
            <v>200107</v>
          </cell>
          <cell r="AC103" t="str">
            <v>新疆大学</v>
          </cell>
          <cell r="AD103" t="str">
            <v>计算机</v>
          </cell>
          <cell r="AE103" t="str">
            <v>工学-计算机</v>
          </cell>
          <cell r="AF103" t="str">
            <v>初中</v>
          </cell>
          <cell r="AG103">
            <v>198107</v>
          </cell>
          <cell r="AH103" t="str">
            <v>阿克苏市二中</v>
          </cell>
        </row>
        <row r="104">
          <cell r="D104" t="str">
            <v>亚尔买买提·马合木提</v>
          </cell>
          <cell r="E104" t="e">
            <v>#VALUE!</v>
          </cell>
          <cell r="F104" t="e">
            <v>#VALUE!</v>
          </cell>
        </row>
        <row r="104">
          <cell r="I104" t="str">
            <v>阿克苏地区</v>
          </cell>
          <cell r="J104" t="str">
            <v>学工部宿管科</v>
          </cell>
          <cell r="K104" t="str">
            <v>事业编制</v>
          </cell>
        </row>
        <row r="104">
          <cell r="M104" t="str">
            <v>652901196910100816</v>
          </cell>
          <cell r="N104">
            <v>13579382868</v>
          </cell>
          <cell r="O104" t="str">
            <v>男</v>
          </cell>
          <cell r="P104" t="str">
            <v>维吾尔族</v>
          </cell>
          <cell r="Q104" t="str">
            <v>是</v>
          </cell>
          <cell r="R104" t="str">
            <v>196910</v>
          </cell>
          <cell r="S104">
            <v>53</v>
          </cell>
          <cell r="T104" t="str">
            <v>新疆伊犁</v>
          </cell>
          <cell r="U104" t="str">
            <v>新疆维吾尔自治区阿克苏市幸福路1号楼3单元102室</v>
          </cell>
          <cell r="V104" t="str">
            <v>新疆维吾尔自治区阿克苏市南昌东路印务小区2号楼4单元102</v>
          </cell>
          <cell r="W104" t="str">
            <v>群众</v>
          </cell>
          <cell r="X104">
            <v>0</v>
          </cell>
          <cell r="Y104" t="str">
            <v>本科</v>
          </cell>
          <cell r="Z104" t="str">
            <v>全日制</v>
          </cell>
          <cell r="AA104" t="str">
            <v>学士</v>
          </cell>
          <cell r="AB104">
            <v>199206</v>
          </cell>
          <cell r="AC104" t="str">
            <v>新疆工业学院</v>
          </cell>
          <cell r="AD104" t="str">
            <v>工业与民用建筑</v>
          </cell>
          <cell r="AE104" t="str">
            <v>工学</v>
          </cell>
          <cell r="AF104" t="str">
            <v>本科</v>
          </cell>
          <cell r="AG104">
            <v>199206</v>
          </cell>
          <cell r="AH104" t="str">
            <v>新疆工业学院</v>
          </cell>
        </row>
        <row r="105">
          <cell r="D105" t="str">
            <v>图尔荪·达伍提</v>
          </cell>
          <cell r="E105" t="e">
            <v>#VALUE!</v>
          </cell>
          <cell r="F105" t="e">
            <v>#VALUE!</v>
          </cell>
        </row>
        <row r="105">
          <cell r="I105" t="str">
            <v>阿克苏地区</v>
          </cell>
          <cell r="J105" t="str">
            <v>学工部宿管科</v>
          </cell>
          <cell r="K105" t="str">
            <v>事业编制</v>
          </cell>
          <cell r="L105" t="str">
            <v>生活老师</v>
          </cell>
          <cell r="M105" t="str">
            <v>652901196508100455</v>
          </cell>
          <cell r="N105" t="str">
            <v>13565149342</v>
          </cell>
          <cell r="O105" t="str">
            <v>男</v>
          </cell>
          <cell r="P105" t="str">
            <v>维吾尔族</v>
          </cell>
          <cell r="Q105" t="str">
            <v>是</v>
          </cell>
          <cell r="R105" t="str">
            <v>196508</v>
          </cell>
          <cell r="S105">
            <v>57</v>
          </cell>
          <cell r="T105" t="str">
            <v>新疆柯坪</v>
          </cell>
          <cell r="U105" t="str">
            <v>阿克苏市迎宾路26号（兴隆街体校家属院）1号楼3单元402号</v>
          </cell>
          <cell r="V105" t="str">
            <v>阿克苏市迎宾路26号（兴隆街体校家属院）1号楼3单元402号</v>
          </cell>
          <cell r="W105" t="str">
            <v>群众</v>
          </cell>
          <cell r="X105">
            <v>0</v>
          </cell>
          <cell r="Y105" t="str">
            <v>本科</v>
          </cell>
          <cell r="Z105" t="str">
            <v>全日制</v>
          </cell>
          <cell r="AA105" t="str">
            <v>学士</v>
          </cell>
          <cell r="AB105">
            <v>198707</v>
          </cell>
          <cell r="AC105" t="str">
            <v>喀什大学</v>
          </cell>
          <cell r="AD105" t="str">
            <v>语文</v>
          </cell>
          <cell r="AE105" t="str">
            <v>文学</v>
          </cell>
          <cell r="AF105" t="str">
            <v>本科</v>
          </cell>
          <cell r="AG105">
            <v>198707</v>
          </cell>
          <cell r="AH105" t="str">
            <v>喀什大学</v>
          </cell>
        </row>
        <row r="106">
          <cell r="D106" t="str">
            <v>木塔里甫·木沙</v>
          </cell>
          <cell r="E106" t="e">
            <v>#VALUE!</v>
          </cell>
          <cell r="F106" t="e">
            <v>#VALUE!</v>
          </cell>
        </row>
        <row r="106">
          <cell r="I106" t="str">
            <v>阿克苏地区</v>
          </cell>
          <cell r="J106" t="str">
            <v>学工部宿管科</v>
          </cell>
          <cell r="K106" t="str">
            <v>事业编制</v>
          </cell>
          <cell r="L106" t="str">
            <v>生活老师</v>
          </cell>
          <cell r="M106" t="str">
            <v>650103197202163279</v>
          </cell>
          <cell r="N106" t="str">
            <v>18099979527</v>
          </cell>
          <cell r="O106" t="str">
            <v>男</v>
          </cell>
          <cell r="P106" t="str">
            <v>维吾尔族</v>
          </cell>
          <cell r="Q106" t="str">
            <v>是</v>
          </cell>
          <cell r="R106" t="str">
            <v>197202</v>
          </cell>
          <cell r="S106">
            <v>50</v>
          </cell>
          <cell r="T106" t="str">
            <v>新疆阿克苏</v>
          </cell>
          <cell r="U106" t="str">
            <v>新疆维吾尔自治区阿克苏市南大街30号1号楼2单元101室</v>
          </cell>
          <cell r="V106" t="str">
            <v>新疆维吾尔自治区阿克苏市百盛花园1号楼3单元604室</v>
          </cell>
          <cell r="W106" t="str">
            <v>群众</v>
          </cell>
          <cell r="X106">
            <v>0</v>
          </cell>
          <cell r="Y106" t="str">
            <v>大专</v>
          </cell>
          <cell r="Z106" t="str">
            <v>全日制</v>
          </cell>
          <cell r="AA106" t="str">
            <v>无学位</v>
          </cell>
          <cell r="AB106">
            <v>199407</v>
          </cell>
          <cell r="AC106" t="str">
            <v>新疆工程学院</v>
          </cell>
          <cell r="AD106" t="str">
            <v>煤矿机电工程</v>
          </cell>
          <cell r="AE106" t="str">
            <v>工学</v>
          </cell>
          <cell r="AF106" t="str">
            <v>专科</v>
          </cell>
          <cell r="AG106">
            <v>199407</v>
          </cell>
          <cell r="AH106" t="str">
            <v>新疆工程学院</v>
          </cell>
        </row>
        <row r="107">
          <cell r="D107" t="str">
            <v>高琳</v>
          </cell>
          <cell r="E107" t="e">
            <v>#VALUE!</v>
          </cell>
          <cell r="F107" t="e">
            <v>#VALUE!</v>
          </cell>
        </row>
        <row r="107">
          <cell r="I107" t="str">
            <v>阿克苏地区</v>
          </cell>
          <cell r="J107" t="str">
            <v>团委</v>
          </cell>
          <cell r="K107" t="str">
            <v>事业编制</v>
          </cell>
          <cell r="L107" t="str">
            <v>团委书记</v>
          </cell>
          <cell r="M107" t="str">
            <v>652901199005031148</v>
          </cell>
          <cell r="N107">
            <v>13779818588</v>
          </cell>
          <cell r="O107" t="str">
            <v>女</v>
          </cell>
          <cell r="P107" t="str">
            <v>汉族</v>
          </cell>
          <cell r="Q107" t="str">
            <v>否</v>
          </cell>
          <cell r="R107" t="str">
            <v>199005</v>
          </cell>
          <cell r="S107">
            <v>32</v>
          </cell>
          <cell r="T107" t="str">
            <v>陕西西安</v>
          </cell>
          <cell r="U107" t="str">
            <v>陕西省西安市蓝田县汤峪镇高堡街7组66号</v>
          </cell>
          <cell r="V107" t="str">
            <v>阿克苏市苹果苑小区20号楼20-2-402</v>
          </cell>
          <cell r="W107" t="str">
            <v>中共党员</v>
          </cell>
          <cell r="X107" t="str">
            <v>2010-11-28</v>
          </cell>
          <cell r="Y107" t="str">
            <v>本科</v>
          </cell>
          <cell r="Z107" t="str">
            <v>全日制</v>
          </cell>
          <cell r="AA107" t="str">
            <v>学士</v>
          </cell>
          <cell r="AB107">
            <v>201206</v>
          </cell>
          <cell r="AC107" t="str">
            <v>石河子大学</v>
          </cell>
          <cell r="AD107" t="str">
            <v>护理学</v>
          </cell>
          <cell r="AE107" t="str">
            <v>医学</v>
          </cell>
          <cell r="AF107" t="str">
            <v> 本科</v>
          </cell>
          <cell r="AG107">
            <v>201206</v>
          </cell>
          <cell r="AH107" t="str">
            <v>石河子大学</v>
          </cell>
        </row>
        <row r="108">
          <cell r="D108" t="str">
            <v>完潇枫</v>
          </cell>
          <cell r="E108" t="e">
            <v>#VALUE!</v>
          </cell>
          <cell r="F108" t="e">
            <v>#VALUE!</v>
          </cell>
        </row>
        <row r="108">
          <cell r="I108" t="str">
            <v>阿克苏地区</v>
          </cell>
          <cell r="J108" t="str">
            <v>团委</v>
          </cell>
          <cell r="K108" t="str">
            <v>事业编制</v>
          </cell>
        </row>
        <row r="108">
          <cell r="M108" t="str">
            <v>622722199608164914</v>
          </cell>
          <cell r="N108" t="str">
            <v>15686925235</v>
          </cell>
          <cell r="O108" t="str">
            <v>男</v>
          </cell>
          <cell r="P108" t="str">
            <v>汉族</v>
          </cell>
          <cell r="Q108" t="str">
            <v>否</v>
          </cell>
          <cell r="R108" t="str">
            <v>199608</v>
          </cell>
          <cell r="S108">
            <v>26</v>
          </cell>
          <cell r="T108" t="str">
            <v>甘肃平凉</v>
          </cell>
          <cell r="U108" t="str">
            <v>甘肃省平凉市泾川县花样城2-2-2302</v>
          </cell>
          <cell r="V108" t="str">
            <v>阿克苏市世纪东方花园3-2-502</v>
          </cell>
          <cell r="W108" t="str">
            <v>共青团员</v>
          </cell>
          <cell r="X108">
            <v>0</v>
          </cell>
          <cell r="Y108" t="str">
            <v>本科</v>
          </cell>
          <cell r="Z108" t="str">
            <v>全日制</v>
          </cell>
          <cell r="AA108" t="str">
            <v>学士</v>
          </cell>
          <cell r="AB108">
            <v>202007</v>
          </cell>
          <cell r="AC108" t="str">
            <v>宝鸡文理学院</v>
          </cell>
          <cell r="AD108" t="str">
            <v>音乐学</v>
          </cell>
          <cell r="AE108" t="str">
            <v>艺术学</v>
          </cell>
          <cell r="AF108" t="str">
            <v>本科</v>
          </cell>
          <cell r="AG108">
            <v>202007</v>
          </cell>
          <cell r="AH108" t="str">
            <v>宝鸡文理学院</v>
          </cell>
        </row>
        <row r="109">
          <cell r="D109" t="str">
            <v>欧月秋</v>
          </cell>
          <cell r="E109" t="e">
            <v>#VALUE!</v>
          </cell>
          <cell r="F109" t="e">
            <v>#VALUE!</v>
          </cell>
        </row>
        <row r="109">
          <cell r="I109" t="str">
            <v>阿克苏地区</v>
          </cell>
          <cell r="J109" t="str">
            <v>团委</v>
          </cell>
          <cell r="K109" t="str">
            <v>事业编制</v>
          </cell>
        </row>
        <row r="109">
          <cell r="M109" t="str">
            <v>452402199609301841</v>
          </cell>
          <cell r="N109">
            <v>15770086055</v>
          </cell>
          <cell r="O109" t="str">
            <v>女</v>
          </cell>
          <cell r="P109" t="str">
            <v>汉族</v>
          </cell>
          <cell r="Q109" t="str">
            <v>否</v>
          </cell>
          <cell r="R109" t="str">
            <v>199609</v>
          </cell>
          <cell r="S109">
            <v>26</v>
          </cell>
          <cell r="T109" t="str">
            <v>广西贺州</v>
          </cell>
          <cell r="U109" t="str">
            <v>新疆阿克苏市红桥街道南昌西路1号5号楼1单元402室</v>
          </cell>
          <cell r="V109" t="str">
            <v>阿克苏市胡杨嘉园2单元1001</v>
          </cell>
          <cell r="W109" t="str">
            <v>中共党员</v>
          </cell>
          <cell r="X109" t="str">
            <v>2016-11-28</v>
          </cell>
          <cell r="Y109" t="str">
            <v>本科</v>
          </cell>
          <cell r="Z109" t="str">
            <v>全日制</v>
          </cell>
          <cell r="AA109" t="str">
            <v>学士</v>
          </cell>
          <cell r="AB109">
            <v>201806</v>
          </cell>
          <cell r="AC109" t="str">
            <v>贺州学院</v>
          </cell>
          <cell r="AD109" t="str">
            <v>旅游管理</v>
          </cell>
          <cell r="AE109" t="str">
            <v>管理学</v>
          </cell>
          <cell r="AF109" t="str">
            <v>本科</v>
          </cell>
          <cell r="AG109">
            <v>201806</v>
          </cell>
          <cell r="AH109" t="str">
            <v>贺州学院</v>
          </cell>
        </row>
        <row r="110">
          <cell r="D110" t="str">
            <v>古丽孜拉·阿巴拜克力</v>
          </cell>
          <cell r="E110" t="e">
            <v>#VALUE!</v>
          </cell>
          <cell r="F110" t="e">
            <v>#VALUE!</v>
          </cell>
        </row>
        <row r="110">
          <cell r="I110" t="str">
            <v>阿克苏地区</v>
          </cell>
          <cell r="J110" t="str">
            <v>团委</v>
          </cell>
          <cell r="K110" t="str">
            <v>事业编制</v>
          </cell>
        </row>
        <row r="110">
          <cell r="M110" t="str">
            <v>654123199809011800</v>
          </cell>
          <cell r="N110">
            <v>13999141915</v>
          </cell>
          <cell r="O110" t="str">
            <v>女</v>
          </cell>
          <cell r="P110" t="str">
            <v>维吾尔族</v>
          </cell>
          <cell r="Q110" t="str">
            <v>是</v>
          </cell>
          <cell r="R110" t="str">
            <v>199809</v>
          </cell>
          <cell r="S110">
            <v>24</v>
          </cell>
          <cell r="T110" t="str">
            <v>新疆霍城县</v>
          </cell>
          <cell r="U110" t="str">
            <v>新疆霍城县清水河镇</v>
          </cell>
          <cell r="V110" t="str">
            <v>阿克苏地区温宿县温宿镇学府路41号周转房</v>
          </cell>
          <cell r="W110" t="str">
            <v>共青团员</v>
          </cell>
        </row>
        <row r="110">
          <cell r="Y110" t="str">
            <v>本科</v>
          </cell>
          <cell r="Z110" t="str">
            <v>全日制</v>
          </cell>
          <cell r="AA110" t="str">
            <v>学士</v>
          </cell>
          <cell r="AB110">
            <v>202106</v>
          </cell>
          <cell r="AC110" t="str">
            <v>新疆农业大学</v>
          </cell>
          <cell r="AD110" t="str">
            <v>动物医学</v>
          </cell>
          <cell r="AE110" t="str">
            <v>农学</v>
          </cell>
          <cell r="AF110" t="str">
            <v>本科</v>
          </cell>
          <cell r="AG110">
            <v>202106</v>
          </cell>
          <cell r="AH110" t="str">
            <v>新疆农业大学</v>
          </cell>
        </row>
        <row r="111">
          <cell r="D111" t="str">
            <v>陈胜</v>
          </cell>
          <cell r="E111" t="e">
            <v>#VALUE!</v>
          </cell>
          <cell r="F111" t="e">
            <v>#VALUE!</v>
          </cell>
        </row>
        <row r="111">
          <cell r="I111" t="str">
            <v>阿克苏地区</v>
          </cell>
          <cell r="J111" t="str">
            <v>团委</v>
          </cell>
          <cell r="K111" t="str">
            <v>北邮志愿者</v>
          </cell>
        </row>
        <row r="111">
          <cell r="M111" t="str">
            <v>13100220000626041X</v>
          </cell>
        </row>
        <row r="111">
          <cell r="O111" t="str">
            <v>男</v>
          </cell>
          <cell r="P111" t="str">
            <v>汉族</v>
          </cell>
          <cell r="Q111" t="str">
            <v>否</v>
          </cell>
          <cell r="R111" t="str">
            <v>200006</v>
          </cell>
          <cell r="S111">
            <v>22</v>
          </cell>
          <cell r="T111" t="str">
            <v>河北
廊坊市</v>
          </cell>
          <cell r="U111" t="str">
            <v>河北
廊坊市</v>
          </cell>
          <cell r="V111" t="str">
            <v>阿克苏地区温宿县温宿镇学府路41号周转房</v>
          </cell>
          <cell r="W111" t="str">
            <v>中共党员</v>
          </cell>
        </row>
        <row r="111">
          <cell r="Y111" t="str">
            <v>本科</v>
          </cell>
          <cell r="Z111" t="str">
            <v>全日制</v>
          </cell>
          <cell r="AA111" t="str">
            <v>学士</v>
          </cell>
          <cell r="AB111">
            <v>202206</v>
          </cell>
          <cell r="AC111" t="str">
            <v>北京邮电大学</v>
          </cell>
          <cell r="AD111" t="str">
            <v>数据科学与大数据技术</v>
          </cell>
          <cell r="AE111" t="str">
            <v>工科</v>
          </cell>
          <cell r="AF111" t="str">
            <v>本科</v>
          </cell>
          <cell r="AG111">
            <v>202206</v>
          </cell>
          <cell r="AH111" t="str">
            <v>北京邮电大学</v>
          </cell>
        </row>
        <row r="112">
          <cell r="D112" t="str">
            <v>刁沐熙</v>
          </cell>
          <cell r="E112" t="e">
            <v>#VALUE!</v>
          </cell>
          <cell r="F112" t="e">
            <v>#VALUE!</v>
          </cell>
        </row>
        <row r="112">
          <cell r="I112" t="str">
            <v>阿克苏地区</v>
          </cell>
          <cell r="J112" t="str">
            <v>团委</v>
          </cell>
          <cell r="K112" t="str">
            <v>北邮志愿者</v>
          </cell>
        </row>
        <row r="112">
          <cell r="M112" t="str">
            <v>230182200004270817</v>
          </cell>
        </row>
        <row r="112">
          <cell r="O112" t="str">
            <v>男</v>
          </cell>
          <cell r="P112" t="str">
            <v>汉族</v>
          </cell>
          <cell r="Q112" t="str">
            <v>否</v>
          </cell>
          <cell r="R112" t="str">
            <v>200004</v>
          </cell>
          <cell r="S112">
            <v>22</v>
          </cell>
          <cell r="T112" t="str">
            <v>黑龙江双城市</v>
          </cell>
          <cell r="U112" t="str">
            <v>宁夏银川市</v>
          </cell>
          <cell r="V112" t="str">
            <v>阿克苏地区温宿县温宿镇学府路41号周转房</v>
          </cell>
          <cell r="W112" t="str">
            <v>预备党员</v>
          </cell>
        </row>
        <row r="112">
          <cell r="Y112" t="str">
            <v>本科</v>
          </cell>
          <cell r="Z112" t="str">
            <v>全日制</v>
          </cell>
          <cell r="AA112" t="str">
            <v>学士</v>
          </cell>
          <cell r="AB112">
            <v>202206</v>
          </cell>
          <cell r="AC112" t="str">
            <v>北京邮电大学</v>
          </cell>
          <cell r="AD112" t="str">
            <v>信息工程</v>
          </cell>
          <cell r="AE112" t="str">
            <v>工科</v>
          </cell>
          <cell r="AF112" t="str">
            <v>本科</v>
          </cell>
          <cell r="AG112">
            <v>202206</v>
          </cell>
          <cell r="AH112" t="str">
            <v>北京邮电大学</v>
          </cell>
        </row>
        <row r="113">
          <cell r="D113" t="str">
            <v>王晓忠</v>
          </cell>
          <cell r="E113" t="e">
            <v>#VALUE!</v>
          </cell>
          <cell r="F113" t="e">
            <v>#VALUE!</v>
          </cell>
        </row>
        <row r="113">
          <cell r="I113" t="str">
            <v>疆外</v>
          </cell>
          <cell r="J113" t="str">
            <v>工会</v>
          </cell>
          <cell r="K113" t="str">
            <v>事业编制</v>
          </cell>
          <cell r="L113" t="str">
            <v>工会副主席</v>
          </cell>
          <cell r="M113" t="str">
            <v>652901197407010447</v>
          </cell>
          <cell r="N113">
            <v>18809970729</v>
          </cell>
          <cell r="O113" t="str">
            <v>女</v>
          </cell>
          <cell r="P113" t="str">
            <v>汉族</v>
          </cell>
          <cell r="Q113" t="str">
            <v>否</v>
          </cell>
          <cell r="R113" t="str">
            <v>197407</v>
          </cell>
          <cell r="S113">
            <v>48</v>
          </cell>
          <cell r="T113" t="str">
            <v>河南方城</v>
          </cell>
          <cell r="U113" t="str">
            <v>阿克苏市东大街20号6号楼1单元601室</v>
          </cell>
          <cell r="V113" t="str">
            <v>阿克苏市天山路6号世纪东方花园6号楼2单元501室</v>
          </cell>
          <cell r="W113" t="str">
            <v>中共党员</v>
          </cell>
          <cell r="X113" t="str">
            <v>2012-06-24</v>
          </cell>
          <cell r="Y113" t="str">
            <v>大专</v>
          </cell>
          <cell r="Z113" t="str">
            <v>全日制</v>
          </cell>
          <cell r="AA113" t="str">
            <v>无学位</v>
          </cell>
          <cell r="AB113">
            <v>200801</v>
          </cell>
          <cell r="AC113" t="str">
            <v>新疆财经大学</v>
          </cell>
          <cell r="AD113" t="str">
            <v>会计学</v>
          </cell>
          <cell r="AE113" t="str">
            <v>管理学</v>
          </cell>
          <cell r="AF113" t="str">
            <v>中专</v>
          </cell>
          <cell r="AG113">
            <v>199007</v>
          </cell>
          <cell r="AH113" t="str">
            <v>地区文化艺术学校</v>
          </cell>
        </row>
        <row r="114">
          <cell r="D114" t="str">
            <v>高雅</v>
          </cell>
          <cell r="E114" t="e">
            <v>#VALUE!</v>
          </cell>
          <cell r="F114" t="e">
            <v>#VALUE!</v>
          </cell>
        </row>
        <row r="114">
          <cell r="I114" t="str">
            <v>阿克苏地区</v>
          </cell>
          <cell r="J114" t="str">
            <v>工会</v>
          </cell>
          <cell r="K114" t="str">
            <v>事业编制</v>
          </cell>
        </row>
        <row r="114">
          <cell r="M114" t="str">
            <v>652901198411110445</v>
          </cell>
          <cell r="N114">
            <v>18999679726</v>
          </cell>
          <cell r="O114" t="str">
            <v>女</v>
          </cell>
          <cell r="P114" t="str">
            <v>汉族</v>
          </cell>
          <cell r="Q114" t="str">
            <v>否</v>
          </cell>
          <cell r="R114" t="str">
            <v>198411</v>
          </cell>
          <cell r="S114">
            <v>38</v>
          </cell>
          <cell r="T114" t="str">
            <v>山西柳林</v>
          </cell>
          <cell r="U114" t="str">
            <v>阿克苏市北大街32号3号楼2单元201室</v>
          </cell>
          <cell r="V114" t="str">
            <v>阿克苏市环南路34号和润佳苑6号楼1单元1203室</v>
          </cell>
          <cell r="W114" t="str">
            <v>群众</v>
          </cell>
          <cell r="X114">
            <v>0</v>
          </cell>
          <cell r="Y114" t="str">
            <v>本科</v>
          </cell>
          <cell r="Z114" t="str">
            <v>全日制</v>
          </cell>
          <cell r="AA114" t="str">
            <v>硕士</v>
          </cell>
          <cell r="AB114">
            <v>200807</v>
          </cell>
          <cell r="AC114" t="str">
            <v>河南师范大学</v>
          </cell>
          <cell r="AD114" t="str">
            <v>生物科学</v>
          </cell>
          <cell r="AE114" t="str">
            <v>理学</v>
          </cell>
          <cell r="AF114" t="str">
            <v>本科</v>
          </cell>
          <cell r="AG114">
            <v>200807</v>
          </cell>
          <cell r="AH114" t="str">
            <v>河南师范大学</v>
          </cell>
        </row>
        <row r="115">
          <cell r="D115" t="str">
            <v>童彩霞</v>
          </cell>
          <cell r="E115" t="e">
            <v>#VALUE!</v>
          </cell>
          <cell r="F115" t="e">
            <v>#VALUE!</v>
          </cell>
        </row>
        <row r="115">
          <cell r="I115" t="str">
            <v>阿克苏地区</v>
          </cell>
          <cell r="J115" t="str">
            <v>工会</v>
          </cell>
          <cell r="K115" t="str">
            <v>事业编制</v>
          </cell>
        </row>
        <row r="115">
          <cell r="M115" t="str">
            <v>652901197303101141</v>
          </cell>
          <cell r="N115">
            <v>15569368886</v>
          </cell>
          <cell r="O115" t="str">
            <v>女</v>
          </cell>
          <cell r="P115" t="str">
            <v>汉族</v>
          </cell>
          <cell r="Q115" t="str">
            <v>否</v>
          </cell>
          <cell r="R115" t="str">
            <v>197303</v>
          </cell>
          <cell r="S115">
            <v>49</v>
          </cell>
          <cell r="T115" t="str">
            <v>河南商丘</v>
          </cell>
          <cell r="U115" t="str">
            <v>新疆阿克苏市团结西路25号2号楼1单元401室</v>
          </cell>
          <cell r="V115" t="str">
            <v>新疆阿克苏市团结西路25号2号楼1单元401室</v>
          </cell>
          <cell r="W115" t="str">
            <v>中共党员</v>
          </cell>
          <cell r="X115" t="str">
            <v>2002-05-10</v>
          </cell>
          <cell r="Y115" t="str">
            <v>本科</v>
          </cell>
          <cell r="Z115" t="str">
            <v>非全日制</v>
          </cell>
          <cell r="AA115" t="str">
            <v>无学位</v>
          </cell>
          <cell r="AB115">
            <v>199907</v>
          </cell>
          <cell r="AC115" t="str">
            <v>新疆经济管理干部学院</v>
          </cell>
          <cell r="AD115" t="str">
            <v>经济管理</v>
          </cell>
          <cell r="AE115" t="str">
            <v>管理学</v>
          </cell>
          <cell r="AF115" t="str">
            <v>大专</v>
          </cell>
          <cell r="AG115">
            <v>199307</v>
          </cell>
          <cell r="AH115" t="str">
            <v>新疆财经学院</v>
          </cell>
        </row>
        <row r="116">
          <cell r="D116" t="str">
            <v>陈再蓉</v>
          </cell>
          <cell r="E116" t="e">
            <v>#VALUE!</v>
          </cell>
          <cell r="F116" t="e">
            <v>#VALUE!</v>
          </cell>
        </row>
        <row r="116">
          <cell r="I116" t="str">
            <v>阿克苏地区</v>
          </cell>
          <cell r="J116" t="str">
            <v>教务处</v>
          </cell>
          <cell r="K116" t="str">
            <v>事业编制</v>
          </cell>
          <cell r="L116" t="str">
            <v>教务处处长</v>
          </cell>
          <cell r="M116" t="str">
            <v>652901197103150483</v>
          </cell>
          <cell r="N116" t="str">
            <v>18999679702</v>
          </cell>
          <cell r="O116" t="str">
            <v>女</v>
          </cell>
          <cell r="P116" t="str">
            <v>汉族</v>
          </cell>
          <cell r="Q116" t="str">
            <v>否</v>
          </cell>
          <cell r="R116" t="str">
            <v>197103</v>
          </cell>
          <cell r="S116">
            <v>51</v>
          </cell>
          <cell r="T116" t="str">
            <v>重庆云阳</v>
          </cell>
          <cell r="U116" t="str">
            <v>阿克苏市健康路4号第一师医院家属院16楼2-1502室</v>
          </cell>
          <cell r="V116" t="str">
            <v>阿克苏市健康路4号第一师医院家属院16楼2-1502室</v>
          </cell>
          <cell r="W116" t="str">
            <v>中共党员</v>
          </cell>
          <cell r="X116" t="str">
            <v>2004-07-01</v>
          </cell>
          <cell r="Y116" t="str">
            <v>硕士研究生</v>
          </cell>
          <cell r="Z116" t="str">
            <v>非全日制</v>
          </cell>
          <cell r="AA116" t="str">
            <v>学士</v>
          </cell>
          <cell r="AB116">
            <v>200212</v>
          </cell>
          <cell r="AC116" t="str">
            <v>新疆医科大学</v>
          </cell>
          <cell r="AD116" t="str">
            <v>基础医学</v>
          </cell>
          <cell r="AE116" t="str">
            <v>医学</v>
          </cell>
          <cell r="AF116" t="str">
            <v>本科</v>
          </cell>
          <cell r="AG116">
            <v>199407</v>
          </cell>
          <cell r="AH116" t="str">
            <v>石河子医学院</v>
          </cell>
        </row>
        <row r="117">
          <cell r="D117" t="str">
            <v>刘树茂</v>
          </cell>
          <cell r="E117" t="e">
            <v>#VALUE!</v>
          </cell>
          <cell r="F117" t="e">
            <v>#VALUE!</v>
          </cell>
        </row>
        <row r="117">
          <cell r="I117" t="str">
            <v>阿克苏地区</v>
          </cell>
          <cell r="J117" t="str">
            <v>教务处</v>
          </cell>
          <cell r="K117" t="str">
            <v>事业编制</v>
          </cell>
          <cell r="L117" t="str">
            <v>教务处副处长</v>
          </cell>
          <cell r="M117" t="str">
            <v>652922198203180010</v>
          </cell>
          <cell r="N117">
            <v>13899240881</v>
          </cell>
          <cell r="O117" t="str">
            <v>男</v>
          </cell>
          <cell r="P117" t="str">
            <v>汉族</v>
          </cell>
          <cell r="Q117" t="str">
            <v>否</v>
          </cell>
          <cell r="R117" t="str">
            <v>198203</v>
          </cell>
          <cell r="S117">
            <v>40</v>
          </cell>
          <cell r="T117" t="str">
            <v>山东曹县</v>
          </cell>
          <cell r="U117" t="str">
            <v>新疆阿克苏市依杆其乡华阳村900号1组56号</v>
          </cell>
          <cell r="V117" t="str">
            <v>阿克苏市天山南路世纪东方花园小区6号楼2单元1101室</v>
          </cell>
          <cell r="W117" t="str">
            <v>中共党员</v>
          </cell>
          <cell r="X117" t="str">
            <v>2009-07-01</v>
          </cell>
          <cell r="Y117" t="str">
            <v>本科</v>
          </cell>
          <cell r="Z117" t="str">
            <v>全日制</v>
          </cell>
          <cell r="AA117" t="str">
            <v>无学位</v>
          </cell>
          <cell r="AB117">
            <v>200507</v>
          </cell>
          <cell r="AC117" t="str">
            <v>河南农业大学</v>
          </cell>
          <cell r="AD117" t="str">
            <v>环境工程</v>
          </cell>
          <cell r="AE117" t="str">
            <v>工学</v>
          </cell>
          <cell r="AF117" t="str">
            <v>本科</v>
          </cell>
          <cell r="AG117">
            <v>200507</v>
          </cell>
          <cell r="AH117" t="str">
            <v>河南农业大学</v>
          </cell>
        </row>
        <row r="118">
          <cell r="D118" t="str">
            <v>阿克摆了江·尼亚孜</v>
          </cell>
          <cell r="E118" t="e">
            <v>#VALUE!</v>
          </cell>
          <cell r="F118" t="e">
            <v>#VALUE!</v>
          </cell>
        </row>
        <row r="118">
          <cell r="I118" t="str">
            <v>阿克苏地区</v>
          </cell>
          <cell r="J118" t="str">
            <v>教务处</v>
          </cell>
          <cell r="K118" t="str">
            <v>事业编制</v>
          </cell>
          <cell r="L118" t="str">
            <v>教务处教学管理科科长</v>
          </cell>
          <cell r="M118" t="str">
            <v>650106198301131612</v>
          </cell>
          <cell r="N118">
            <v>18999679677</v>
          </cell>
          <cell r="O118" t="str">
            <v>男</v>
          </cell>
          <cell r="P118" t="str">
            <v>维吾尔族</v>
          </cell>
          <cell r="Q118" t="str">
            <v>是</v>
          </cell>
          <cell r="R118" t="str">
            <v>198301</v>
          </cell>
          <cell r="S118">
            <v>39</v>
          </cell>
          <cell r="T118" t="str">
            <v>新疆乌鲁木齐市</v>
          </cell>
          <cell r="U118" t="str">
            <v>新疆阿克苏市新城街道南大街6号国际名苑2号楼2单元2204室</v>
          </cell>
          <cell r="V118" t="str">
            <v>新疆阿克苏市新城街道南大街6号国际名苑2号楼2单元2204室</v>
          </cell>
          <cell r="W118" t="str">
            <v>中共党员</v>
          </cell>
          <cell r="X118" t="str">
            <v>2004-07-01</v>
          </cell>
          <cell r="Y118" t="str">
            <v>硕士研究生</v>
          </cell>
          <cell r="Z118" t="str">
            <v>非全日制</v>
          </cell>
          <cell r="AA118" t="str">
            <v>硕士</v>
          </cell>
          <cell r="AB118">
            <v>201212</v>
          </cell>
          <cell r="AC118" t="str">
            <v>南开大学</v>
          </cell>
          <cell r="AD118" t="str">
            <v>软件工程</v>
          </cell>
          <cell r="AE118" t="str">
            <v>工学-计算机</v>
          </cell>
          <cell r="AF118" t="str">
            <v>本科</v>
          </cell>
          <cell r="AG118">
            <v>200607</v>
          </cell>
          <cell r="AH118" t="str">
            <v>新疆师范大学</v>
          </cell>
        </row>
        <row r="119">
          <cell r="D119" t="str">
            <v>王莉</v>
          </cell>
          <cell r="E119" t="e">
            <v>#VALUE!</v>
          </cell>
          <cell r="F119" t="e">
            <v>#VALUE!</v>
          </cell>
        </row>
        <row r="119">
          <cell r="I119" t="str">
            <v>阿克苏地区</v>
          </cell>
          <cell r="J119" t="str">
            <v>教务处</v>
          </cell>
          <cell r="K119" t="str">
            <v>事业编制</v>
          </cell>
          <cell r="L119" t="str">
            <v>教务处教学管理科副科长</v>
          </cell>
          <cell r="M119" t="str">
            <v>410303198003159905</v>
          </cell>
          <cell r="N119">
            <v>18299989156</v>
          </cell>
          <cell r="O119" t="str">
            <v>女</v>
          </cell>
          <cell r="P119" t="str">
            <v>汉族</v>
          </cell>
          <cell r="Q119" t="str">
            <v>否</v>
          </cell>
          <cell r="R119" t="str">
            <v>198003</v>
          </cell>
          <cell r="S119">
            <v>42</v>
          </cell>
          <cell r="T119" t="str">
            <v>河南延津</v>
          </cell>
          <cell r="U119" t="str">
            <v>河南省洛阳市西工区纱厂西路五岳路6号院甘泉园14栋4门501室</v>
          </cell>
          <cell r="V119" t="str">
            <v>阿克苏市团结路5号紫荆花园8号楼1单元503室</v>
          </cell>
          <cell r="W119" t="str">
            <v>中共党员</v>
          </cell>
          <cell r="X119" t="str">
            <v>2011-11-26</v>
          </cell>
          <cell r="Y119" t="str">
            <v>硕士研究生</v>
          </cell>
          <cell r="Z119" t="str">
            <v>全日制</v>
          </cell>
          <cell r="AA119" t="str">
            <v>硕士</v>
          </cell>
          <cell r="AB119">
            <v>201207</v>
          </cell>
          <cell r="AC119" t="str">
            <v>中原工学院</v>
          </cell>
          <cell r="AD119" t="str">
            <v>纺织工程</v>
          </cell>
          <cell r="AE119" t="str">
            <v>工学</v>
          </cell>
          <cell r="AF119" t="str">
            <v>硕士研究生</v>
          </cell>
          <cell r="AG119">
            <v>201207</v>
          </cell>
          <cell r="AH119" t="str">
            <v>中原工学院</v>
          </cell>
        </row>
        <row r="120">
          <cell r="D120" t="str">
            <v>王明杰</v>
          </cell>
          <cell r="E120" t="e">
            <v>#VALUE!</v>
          </cell>
          <cell r="F120" t="e">
            <v>#VALUE!</v>
          </cell>
        </row>
        <row r="120">
          <cell r="I120" t="str">
            <v>阿克苏地区</v>
          </cell>
          <cell r="J120" t="str">
            <v>教务处</v>
          </cell>
          <cell r="K120" t="str">
            <v>事业编制</v>
          </cell>
          <cell r="L120" t="str">
            <v>教务处教学管理科副科长</v>
          </cell>
          <cell r="M120" t="str">
            <v>654123198010041772</v>
          </cell>
          <cell r="N120">
            <v>13657573156</v>
          </cell>
          <cell r="O120" t="str">
            <v>男</v>
          </cell>
          <cell r="P120" t="str">
            <v>汉族</v>
          </cell>
          <cell r="Q120" t="str">
            <v>否</v>
          </cell>
          <cell r="R120" t="str">
            <v>198010</v>
          </cell>
          <cell r="S120">
            <v>42</v>
          </cell>
          <cell r="T120" t="str">
            <v>山东济南</v>
          </cell>
          <cell r="U120" t="str">
            <v>新疆阿克苏市英阿瓦提路海富花园小区2号楼23A04室</v>
          </cell>
          <cell r="V120" t="str">
            <v>新疆阿克苏市英阿瓦提路海富花园小区2号楼23A04室</v>
          </cell>
          <cell r="W120" t="str">
            <v>中共党员</v>
          </cell>
          <cell r="X120" t="str">
            <v>2008-02-01</v>
          </cell>
          <cell r="Y120" t="str">
            <v>本科</v>
          </cell>
          <cell r="Z120" t="str">
            <v>全日制</v>
          </cell>
          <cell r="AA120" t="str">
            <v>学士</v>
          </cell>
          <cell r="AB120">
            <v>200606</v>
          </cell>
          <cell r="AC120" t="str">
            <v>喀什师范学院</v>
          </cell>
          <cell r="AD120" t="str">
            <v>维吾尔语言教育</v>
          </cell>
          <cell r="AE120" t="str">
            <v>教育学</v>
          </cell>
          <cell r="AF120" t="str">
            <v>本科</v>
          </cell>
          <cell r="AG120">
            <v>200606</v>
          </cell>
          <cell r="AH120" t="str">
            <v>喀什师范学院</v>
          </cell>
        </row>
        <row r="121">
          <cell r="D121" t="str">
            <v>曹琦</v>
          </cell>
          <cell r="E121" t="e">
            <v>#VALUE!</v>
          </cell>
          <cell r="F121" t="e">
            <v>#VALUE!</v>
          </cell>
        </row>
        <row r="121">
          <cell r="I121" t="str">
            <v>阿克苏地区</v>
          </cell>
          <cell r="J121" t="str">
            <v>教务处</v>
          </cell>
          <cell r="K121" t="str">
            <v>事业编制</v>
          </cell>
        </row>
        <row r="121">
          <cell r="M121" t="str">
            <v>652301198507124427</v>
          </cell>
          <cell r="N121" t="str">
            <v>13899212595</v>
          </cell>
          <cell r="O121" t="str">
            <v>女</v>
          </cell>
          <cell r="P121" t="str">
            <v>汉族</v>
          </cell>
          <cell r="Q121" t="str">
            <v>否</v>
          </cell>
          <cell r="R121" t="str">
            <v>198507</v>
          </cell>
          <cell r="S121">
            <v>37</v>
          </cell>
          <cell r="T121" t="str">
            <v>新疆昌吉</v>
          </cell>
          <cell r="U121" t="str">
            <v>新疆阿克苏市虹桥街道西湖大道900号1组194号</v>
          </cell>
          <cell r="V121" t="str">
            <v>阿克苏市名居百合园小区6号楼2单元502室</v>
          </cell>
          <cell r="W121" t="str">
            <v>中共党员</v>
          </cell>
          <cell r="X121" t="str">
            <v>2007-12-01</v>
          </cell>
          <cell r="Y121" t="str">
            <v>硕士研究生</v>
          </cell>
          <cell r="Z121" t="str">
            <v>全日制</v>
          </cell>
          <cell r="AA121" t="str">
            <v>硕士</v>
          </cell>
          <cell r="AB121">
            <v>201912</v>
          </cell>
          <cell r="AC121" t="str">
            <v>塔里木大学</v>
          </cell>
          <cell r="AD121" t="str">
            <v>作物</v>
          </cell>
          <cell r="AE121" t="str">
            <v>农学</v>
          </cell>
          <cell r="AF121" t="str">
            <v>硕士研究生</v>
          </cell>
          <cell r="AG121">
            <v>201912</v>
          </cell>
          <cell r="AH121" t="str">
            <v>塔里木大学</v>
          </cell>
        </row>
        <row r="122">
          <cell r="D122" t="str">
            <v>姚伟</v>
          </cell>
          <cell r="E122" t="e">
            <v>#VALUE!</v>
          </cell>
          <cell r="F122" t="e">
            <v>#VALUE!</v>
          </cell>
        </row>
        <row r="122">
          <cell r="I122" t="str">
            <v>阿克苏地区</v>
          </cell>
          <cell r="J122" t="str">
            <v>教务处</v>
          </cell>
          <cell r="K122" t="str">
            <v>事业编制</v>
          </cell>
        </row>
        <row r="122">
          <cell r="M122" t="str">
            <v>652901199601090822</v>
          </cell>
          <cell r="N122">
            <v>18160608967</v>
          </cell>
          <cell r="O122" t="str">
            <v>女</v>
          </cell>
          <cell r="P122" t="str">
            <v>汉族</v>
          </cell>
          <cell r="Q122" t="str">
            <v>否</v>
          </cell>
          <cell r="R122" t="str">
            <v>199601</v>
          </cell>
          <cell r="S122">
            <v>26</v>
          </cell>
          <cell r="T122" t="str">
            <v>甘肃武山</v>
          </cell>
          <cell r="U122" t="str">
            <v>新疆阿克苏市红桥街道西大街3号高层19号楼2单元1703室</v>
          </cell>
          <cell r="V122" t="str">
            <v>新疆阿克苏市红桥街道西大街3号高层19号楼2单元1703室</v>
          </cell>
          <cell r="W122" t="str">
            <v>中共党员</v>
          </cell>
          <cell r="X122" t="str">
            <v>2017-06-18</v>
          </cell>
          <cell r="Y122" t="str">
            <v>本科</v>
          </cell>
          <cell r="Z122" t="str">
            <v>全日制</v>
          </cell>
          <cell r="AA122" t="str">
            <v>学士</v>
          </cell>
          <cell r="AB122">
            <v>201806</v>
          </cell>
          <cell r="AC122" t="str">
            <v>新疆警察学院</v>
          </cell>
          <cell r="AD122" t="str">
            <v>涉外警务</v>
          </cell>
          <cell r="AE122" t="str">
            <v>管理学</v>
          </cell>
          <cell r="AF122" t="str">
            <v>本科</v>
          </cell>
          <cell r="AG122">
            <v>201806</v>
          </cell>
          <cell r="AH122" t="str">
            <v>新疆警察学院</v>
          </cell>
        </row>
        <row r="123">
          <cell r="D123" t="str">
            <v>常文强</v>
          </cell>
          <cell r="E123" t="e">
            <v>#VALUE!</v>
          </cell>
          <cell r="F123" t="e">
            <v>#VALUE!</v>
          </cell>
        </row>
        <row r="123">
          <cell r="I123" t="str">
            <v>阿克苏地区</v>
          </cell>
          <cell r="J123" t="str">
            <v>教务处</v>
          </cell>
          <cell r="K123" t="str">
            <v>事业编制</v>
          </cell>
        </row>
        <row r="123">
          <cell r="M123" t="str">
            <v>412702199705204514</v>
          </cell>
          <cell r="N123" t="str">
            <v>18699765348</v>
          </cell>
          <cell r="O123" t="str">
            <v>男</v>
          </cell>
          <cell r="P123" t="str">
            <v>汉族</v>
          </cell>
          <cell r="Q123" t="str">
            <v>否</v>
          </cell>
          <cell r="R123" t="str">
            <v>199705</v>
          </cell>
          <cell r="S123">
            <v>25</v>
          </cell>
          <cell r="T123" t="str">
            <v>河南项城</v>
          </cell>
          <cell r="U123" t="str">
            <v>河南省项城市官会镇常营村</v>
          </cell>
          <cell r="V123" t="str">
            <v>新疆维吾尔自治区阿克苏地区温宿县水稻农场
学府路41号阿克苏职业技术学院周转房403</v>
          </cell>
          <cell r="W123" t="str">
            <v>共青团员</v>
          </cell>
          <cell r="X123">
            <v>0</v>
          </cell>
          <cell r="Y123" t="str">
            <v>本科</v>
          </cell>
          <cell r="Z123" t="str">
            <v>全日制</v>
          </cell>
          <cell r="AA123" t="str">
            <v>学士</v>
          </cell>
          <cell r="AB123">
            <v>202007</v>
          </cell>
          <cell r="AC123" t="str">
            <v>平顶山学院</v>
          </cell>
          <cell r="AD123" t="str">
            <v>会计学</v>
          </cell>
          <cell r="AE123" t="str">
            <v>管理学 </v>
          </cell>
          <cell r="AF123" t="str">
            <v>本科</v>
          </cell>
          <cell r="AG123" t="str">
            <v>202007</v>
          </cell>
          <cell r="AH123" t="str">
            <v>平顶山学院</v>
          </cell>
        </row>
        <row r="124">
          <cell r="D124" t="str">
            <v>陈燕</v>
          </cell>
          <cell r="E124" t="e">
            <v>#VALUE!</v>
          </cell>
          <cell r="F124" t="e">
            <v>#VALUE!</v>
          </cell>
        </row>
        <row r="124">
          <cell r="I124" t="str">
            <v>阿克苏地区</v>
          </cell>
          <cell r="J124" t="str">
            <v>教务处</v>
          </cell>
          <cell r="K124" t="str">
            <v>事业编制</v>
          </cell>
        </row>
        <row r="124">
          <cell r="M124" t="str">
            <v>65290119820304042X</v>
          </cell>
          <cell r="N124">
            <v>15609979100</v>
          </cell>
          <cell r="O124" t="str">
            <v>女</v>
          </cell>
          <cell r="P124" t="str">
            <v>汉族</v>
          </cell>
          <cell r="Q124" t="str">
            <v>否</v>
          </cell>
          <cell r="R124" t="str">
            <v>198203</v>
          </cell>
          <cell r="S124">
            <v>40</v>
          </cell>
          <cell r="T124" t="str">
            <v>陕西扶风</v>
          </cell>
          <cell r="U124" t="str">
            <v>阿克苏市城市花园小区23号楼3单元501室</v>
          </cell>
          <cell r="V124" t="str">
            <v>阿克苏市城市花园小区23号楼3单元501室</v>
          </cell>
          <cell r="W124" t="str">
            <v>群众</v>
          </cell>
          <cell r="X124">
            <v>0</v>
          </cell>
          <cell r="Y124" t="str">
            <v>本科</v>
          </cell>
          <cell r="Z124" t="str">
            <v>非全日制</v>
          </cell>
          <cell r="AA124" t="str">
            <v>无学位</v>
          </cell>
          <cell r="AB124">
            <v>201201</v>
          </cell>
          <cell r="AC124" t="str">
            <v>石河子大学</v>
          </cell>
          <cell r="AD124" t="str">
            <v>临床医学</v>
          </cell>
          <cell r="AE124" t="str">
            <v>医学</v>
          </cell>
          <cell r="AF124" t="str">
            <v>中专</v>
          </cell>
          <cell r="AG124">
            <v>200009</v>
          </cell>
          <cell r="AH124" t="str">
            <v>地区卫生学校</v>
          </cell>
        </row>
        <row r="125">
          <cell r="D125" t="str">
            <v>李明乐</v>
          </cell>
          <cell r="E125" t="e">
            <v>#VALUE!</v>
          </cell>
          <cell r="F125" t="e">
            <v>#VALUE!</v>
          </cell>
        </row>
        <row r="125">
          <cell r="I125" t="str">
            <v>阿克苏地区</v>
          </cell>
          <cell r="J125" t="str">
            <v>教务处</v>
          </cell>
          <cell r="K125" t="str">
            <v>事业编制</v>
          </cell>
        </row>
        <row r="125">
          <cell r="M125" t="str">
            <v>650108197910011964</v>
          </cell>
          <cell r="N125">
            <v>15209970111</v>
          </cell>
          <cell r="O125" t="str">
            <v>女</v>
          </cell>
          <cell r="P125" t="str">
            <v>汉族</v>
          </cell>
          <cell r="Q125" t="str">
            <v>否</v>
          </cell>
          <cell r="R125" t="str">
            <v>197910</v>
          </cell>
          <cell r="S125">
            <v>43</v>
          </cell>
          <cell r="T125" t="str">
            <v>四川三台</v>
          </cell>
          <cell r="U125" t="str">
            <v>新疆阿克苏市新城派出所文化路居委会解放中路25号10栋2号</v>
          </cell>
          <cell r="V125" t="str">
            <v>新疆阿克苏市兰干街道天山路6号世纪东方花园小区11号楼1单元702室</v>
          </cell>
          <cell r="W125" t="str">
            <v>中共党员</v>
          </cell>
          <cell r="X125" t="str">
            <v>2015-05-22</v>
          </cell>
          <cell r="Y125" t="str">
            <v>本科</v>
          </cell>
          <cell r="Z125" t="str">
            <v>非全日制</v>
          </cell>
          <cell r="AA125" t="str">
            <v>无学位</v>
          </cell>
          <cell r="AB125">
            <v>200601</v>
          </cell>
          <cell r="AC125" t="str">
            <v>新疆师范大学</v>
          </cell>
          <cell r="AD125" t="str">
            <v>英语</v>
          </cell>
          <cell r="AE125" t="str">
            <v>文学-外语</v>
          </cell>
          <cell r="AF125" t="str">
            <v>中专</v>
          </cell>
          <cell r="AG125">
            <v>199906</v>
          </cell>
          <cell r="AH125" t="str">
            <v>新疆外贸学校</v>
          </cell>
        </row>
        <row r="126">
          <cell r="D126" t="str">
            <v>吐尔逊·吐尼亚孜</v>
          </cell>
          <cell r="E126" t="e">
            <v>#VALUE!</v>
          </cell>
          <cell r="F126" t="e">
            <v>#VALUE!</v>
          </cell>
        </row>
        <row r="126">
          <cell r="I126" t="str">
            <v>阿克苏地区</v>
          </cell>
          <cell r="J126" t="str">
            <v>教务处</v>
          </cell>
          <cell r="K126" t="str">
            <v>事业编制</v>
          </cell>
        </row>
        <row r="126">
          <cell r="M126" t="str">
            <v>653101196911200031</v>
          </cell>
          <cell r="N126" t="str">
            <v>13999667489</v>
          </cell>
          <cell r="O126" t="str">
            <v>男</v>
          </cell>
          <cell r="P126" t="str">
            <v>维吾尔族</v>
          </cell>
          <cell r="Q126" t="str">
            <v>是</v>
          </cell>
          <cell r="R126" t="str">
            <v>196911</v>
          </cell>
          <cell r="S126">
            <v>53</v>
          </cell>
          <cell r="T126" t="str">
            <v>新疆阿克苏</v>
          </cell>
          <cell r="U126" t="str">
            <v>新疆阿克苏市英巴扎街道多浪路7号怡和浪琴小区1号楼4单元201室</v>
          </cell>
          <cell r="V126" t="str">
            <v>新疆阿克苏市英巴扎街道心怡路3号怡和浪琴小区36号楼1单元1502室</v>
          </cell>
          <cell r="W126" t="str">
            <v>中共党员</v>
          </cell>
          <cell r="X126" t="str">
            <v>1995-07-01</v>
          </cell>
          <cell r="Y126" t="str">
            <v>本科</v>
          </cell>
          <cell r="Z126" t="str">
            <v>全日制</v>
          </cell>
          <cell r="AA126" t="str">
            <v>学士</v>
          </cell>
          <cell r="AB126">
            <v>199107</v>
          </cell>
          <cell r="AC126" t="str">
            <v>喀什师范学院</v>
          </cell>
          <cell r="AD126" t="str">
            <v>物理学</v>
          </cell>
          <cell r="AE126" t="str">
            <v>理学</v>
          </cell>
          <cell r="AF126" t="str">
            <v>本科</v>
          </cell>
          <cell r="AG126">
            <v>199107</v>
          </cell>
          <cell r="AH126" t="str">
            <v>喀什师范学院</v>
          </cell>
        </row>
        <row r="127">
          <cell r="D127" t="str">
            <v>王彩霞</v>
          </cell>
          <cell r="E127" t="e">
            <v>#VALUE!</v>
          </cell>
          <cell r="F127" t="e">
            <v>#VALUE!</v>
          </cell>
        </row>
        <row r="127">
          <cell r="I127" t="str">
            <v>阿克苏地区</v>
          </cell>
          <cell r="J127" t="str">
            <v>教务处</v>
          </cell>
          <cell r="K127" t="str">
            <v>事业编制</v>
          </cell>
        </row>
        <row r="127">
          <cell r="M127" t="str">
            <v>652926198611030025</v>
          </cell>
          <cell r="N127">
            <v>15299596963</v>
          </cell>
          <cell r="O127" t="str">
            <v>女</v>
          </cell>
          <cell r="P127" t="str">
            <v>汉族</v>
          </cell>
          <cell r="Q127" t="str">
            <v>否</v>
          </cell>
          <cell r="R127" t="str">
            <v>198611</v>
          </cell>
          <cell r="S127">
            <v>36</v>
          </cell>
          <cell r="T127" t="str">
            <v>河南漯河</v>
          </cell>
          <cell r="U127" t="str">
            <v>新疆阿克苏市兰干街道塔北路16号1号楼2单元1601室</v>
          </cell>
          <cell r="V127" t="str">
            <v>阿克苏市英阿瓦提路吉祥花园小区5号楼1602室</v>
          </cell>
          <cell r="W127" t="str">
            <v>中共预备党员</v>
          </cell>
          <cell r="X127" t="str">
            <v>2021-06-02</v>
          </cell>
          <cell r="Y127" t="str">
            <v>本科</v>
          </cell>
          <cell r="Z127" t="str">
            <v>全日制</v>
          </cell>
          <cell r="AA127" t="str">
            <v>学士</v>
          </cell>
          <cell r="AB127">
            <v>201006</v>
          </cell>
          <cell r="AC127" t="str">
            <v>昌吉学院</v>
          </cell>
          <cell r="AD127" t="str">
            <v>小学教育</v>
          </cell>
          <cell r="AE127" t="str">
            <v>教育学</v>
          </cell>
          <cell r="AF127" t="str">
            <v>本科</v>
          </cell>
          <cell r="AG127">
            <v>201006</v>
          </cell>
          <cell r="AH127" t="str">
            <v>昌吉学院</v>
          </cell>
        </row>
        <row r="128">
          <cell r="D128" t="str">
            <v>于震宇</v>
          </cell>
          <cell r="E128" t="e">
            <v>#VALUE!</v>
          </cell>
          <cell r="F128" t="e">
            <v>#VALUE!</v>
          </cell>
        </row>
        <row r="128">
          <cell r="I128" t="str">
            <v>阿克苏地区</v>
          </cell>
          <cell r="J128" t="str">
            <v>科研处</v>
          </cell>
          <cell r="K128" t="str">
            <v>事业编制</v>
          </cell>
          <cell r="L128" t="str">
            <v>科研处处长</v>
          </cell>
          <cell r="M128" t="str">
            <v>610403197802280080</v>
          </cell>
          <cell r="N128">
            <v>15003030939</v>
          </cell>
          <cell r="O128" t="str">
            <v>女</v>
          </cell>
          <cell r="P128" t="str">
            <v>汉族</v>
          </cell>
          <cell r="Q128" t="str">
            <v>否</v>
          </cell>
          <cell r="R128" t="str">
            <v>197802</v>
          </cell>
          <cell r="S128">
            <v>44</v>
          </cell>
          <cell r="T128" t="str">
            <v>山西翼城</v>
          </cell>
          <cell r="U128" t="str">
            <v>浙江省杭州市石桥路198号</v>
          </cell>
          <cell r="V128" t="str">
            <v>新疆阿克苏市英阿瓦提路美佳苑5-3-502</v>
          </cell>
          <cell r="W128" t="str">
            <v>中共党员</v>
          </cell>
          <cell r="X128" t="str">
            <v>1997-11-18</v>
          </cell>
          <cell r="Y128" t="str">
            <v>硕士研究生</v>
          </cell>
          <cell r="Z128" t="str">
            <v>全日制</v>
          </cell>
          <cell r="AA128" t="str">
            <v>硕士</v>
          </cell>
          <cell r="AB128">
            <v>200407</v>
          </cell>
          <cell r="AC128" t="str">
            <v>西北农林科技大学</v>
          </cell>
          <cell r="AD128" t="str">
            <v>野生动植物保护与利用</v>
          </cell>
          <cell r="AE128" t="str">
            <v>农学</v>
          </cell>
          <cell r="AF128" t="str">
            <v>硕士研究生</v>
          </cell>
          <cell r="AG128">
            <v>200407</v>
          </cell>
          <cell r="AH128" t="str">
            <v>西北农林科技大学</v>
          </cell>
        </row>
        <row r="129">
          <cell r="D129" t="str">
            <v>魏晓</v>
          </cell>
          <cell r="E129" t="e">
            <v>#VALUE!</v>
          </cell>
          <cell r="F129" t="e">
            <v>#VALUE!</v>
          </cell>
        </row>
        <row r="129">
          <cell r="I129" t="str">
            <v>阿克苏地区</v>
          </cell>
          <cell r="J129" t="str">
            <v>科研处</v>
          </cell>
          <cell r="K129" t="str">
            <v>事业编制</v>
          </cell>
        </row>
        <row r="129">
          <cell r="M129" t="str">
            <v>411328198610175526</v>
          </cell>
          <cell r="N129">
            <v>17767520200</v>
          </cell>
          <cell r="O129" t="str">
            <v>女</v>
          </cell>
          <cell r="P129" t="str">
            <v>汉族</v>
          </cell>
          <cell r="Q129" t="str">
            <v>否</v>
          </cell>
          <cell r="R129" t="str">
            <v>198610</v>
          </cell>
          <cell r="S129">
            <v>36</v>
          </cell>
          <cell r="T129" t="str">
            <v>河南新野</v>
          </cell>
          <cell r="U129" t="str">
            <v>新疆阿克苏市晶水路20号1号楼1单元2103</v>
          </cell>
          <cell r="V129" t="str">
            <v>新疆阿克苏市晶水路20号1号楼1单元2103</v>
          </cell>
          <cell r="W129" t="str">
            <v>中共党员</v>
          </cell>
          <cell r="X129" t="str">
            <v>2013-06-25</v>
          </cell>
          <cell r="Y129" t="str">
            <v>本科</v>
          </cell>
          <cell r="Z129" t="str">
            <v>全日制</v>
          </cell>
          <cell r="AA129" t="str">
            <v>学士</v>
          </cell>
          <cell r="AB129">
            <v>201006</v>
          </cell>
          <cell r="AC129" t="str">
            <v>石河子大学</v>
          </cell>
          <cell r="AD129" t="str">
            <v>护理学</v>
          </cell>
          <cell r="AE129" t="str">
            <v>医学</v>
          </cell>
          <cell r="AF129" t="str">
            <v> 本科</v>
          </cell>
          <cell r="AG129">
            <v>201006</v>
          </cell>
          <cell r="AH129" t="str">
            <v>石河子大学</v>
          </cell>
        </row>
        <row r="130">
          <cell r="D130" t="str">
            <v>张燕</v>
          </cell>
          <cell r="E130" t="e">
            <v>#VALUE!</v>
          </cell>
          <cell r="F130" t="e">
            <v>#VALUE!</v>
          </cell>
        </row>
        <row r="130">
          <cell r="I130" t="str">
            <v>阿克苏地区</v>
          </cell>
          <cell r="J130" t="str">
            <v>科研处</v>
          </cell>
          <cell r="K130" t="str">
            <v>事业编制</v>
          </cell>
        </row>
        <row r="130">
          <cell r="M130" t="str">
            <v>430902199608219020</v>
          </cell>
          <cell r="N130" t="str">
            <v>19915234432</v>
          </cell>
          <cell r="O130" t="str">
            <v>女</v>
          </cell>
          <cell r="P130" t="str">
            <v>汉族</v>
          </cell>
          <cell r="Q130" t="str">
            <v>否</v>
          </cell>
          <cell r="R130" t="str">
            <v>199608</v>
          </cell>
          <cell r="S130">
            <v>26</v>
          </cell>
          <cell r="T130" t="str">
            <v>湖南益阳</v>
          </cell>
          <cell r="U130" t="str">
            <v>湖南省益阳市资阳区茈湖口镇东城村第七村民组27号</v>
          </cell>
          <cell r="V130" t="str">
            <v>新疆阿克苏市新城街道健康佳园小区六号楼一单元502室</v>
          </cell>
          <cell r="W130" t="str">
            <v>共青团员</v>
          </cell>
          <cell r="X130">
            <v>0</v>
          </cell>
          <cell r="Y130" t="str">
            <v>硕士研究生</v>
          </cell>
          <cell r="Z130" t="str">
            <v>全日制</v>
          </cell>
          <cell r="AA130" t="str">
            <v>硕士</v>
          </cell>
          <cell r="AB130">
            <v>202006</v>
          </cell>
          <cell r="AC130" t="str">
            <v>石河子大学</v>
          </cell>
          <cell r="AD130" t="str">
            <v>农业管理</v>
          </cell>
          <cell r="AE130" t="str">
            <v>农学</v>
          </cell>
          <cell r="AF130" t="str">
            <v>本科</v>
          </cell>
          <cell r="AG130" t="str">
            <v>201807</v>
          </cell>
          <cell r="AH130" t="str">
            <v>河南工程学院</v>
          </cell>
        </row>
        <row r="131">
          <cell r="D131" t="str">
            <v>吉晓冰</v>
          </cell>
          <cell r="E131" t="e">
            <v>#VALUE!</v>
          </cell>
          <cell r="F131" t="e">
            <v>#VALUE!</v>
          </cell>
        </row>
        <row r="131">
          <cell r="I131" t="str">
            <v>阿克苏地区</v>
          </cell>
          <cell r="J131" t="str">
            <v>产学合作处</v>
          </cell>
          <cell r="K131" t="str">
            <v>事业编制</v>
          </cell>
          <cell r="L131" t="str">
            <v>产学合作处处长</v>
          </cell>
          <cell r="M131" t="str">
            <v>652826197902053518</v>
          </cell>
          <cell r="N131">
            <v>18699778670</v>
          </cell>
          <cell r="O131" t="str">
            <v>男</v>
          </cell>
          <cell r="P131" t="str">
            <v>汉族</v>
          </cell>
          <cell r="Q131" t="str">
            <v>否</v>
          </cell>
          <cell r="R131" t="str">
            <v>197902</v>
          </cell>
          <cell r="S131">
            <v>43</v>
          </cell>
          <cell r="T131" t="str">
            <v>山东临沭</v>
          </cell>
          <cell r="U131" t="str">
            <v>山东临沭</v>
          </cell>
          <cell r="V131" t="str">
            <v>新疆维吾尔自治区阿克苏地区阿克苏市新城街道农一师二中高层住宅楼东风家园</v>
          </cell>
          <cell r="W131" t="str">
            <v>中共党员</v>
          </cell>
          <cell r="X131" t="str">
            <v>2007-10-18</v>
          </cell>
          <cell r="Y131" t="str">
            <v>本科</v>
          </cell>
          <cell r="Z131" t="str">
            <v>全日制</v>
          </cell>
          <cell r="AA131" t="str">
            <v>学士</v>
          </cell>
          <cell r="AB131">
            <v>200306</v>
          </cell>
          <cell r="AC131" t="str">
            <v>喀什师范学院</v>
          </cell>
          <cell r="AD131" t="str">
            <v>汉语言文学</v>
          </cell>
        </row>
        <row r="131">
          <cell r="AF131" t="str">
            <v>本科</v>
          </cell>
          <cell r="AG131">
            <v>200306</v>
          </cell>
          <cell r="AH131" t="str">
            <v>喀什师范学院</v>
          </cell>
        </row>
        <row r="132">
          <cell r="D132" t="str">
            <v>卢庆军</v>
          </cell>
          <cell r="E132" t="e">
            <v>#VALUE!</v>
          </cell>
          <cell r="F132" t="e">
            <v>#VALUE!</v>
          </cell>
        </row>
        <row r="132">
          <cell r="I132" t="str">
            <v>阿克苏地区</v>
          </cell>
          <cell r="J132" t="str">
            <v>产学合作处</v>
          </cell>
          <cell r="K132" t="str">
            <v>事业编制</v>
          </cell>
          <cell r="L132" t="str">
            <v>产学合作处副处长</v>
          </cell>
          <cell r="M132" t="str">
            <v>421127198308090411</v>
          </cell>
          <cell r="N132">
            <v>15999221981</v>
          </cell>
          <cell r="O132" t="str">
            <v>男</v>
          </cell>
          <cell r="P132" t="str">
            <v>汉族</v>
          </cell>
          <cell r="Q132" t="str">
            <v>否</v>
          </cell>
          <cell r="R132" t="str">
            <v>198308</v>
          </cell>
          <cell r="S132">
            <v>39</v>
          </cell>
          <cell r="T132" t="str">
            <v>湖北黄梅</v>
          </cell>
          <cell r="U132" t="str">
            <v>新疆维吾尔自治区阿克苏市迎宾路67号1栋1号</v>
          </cell>
          <cell r="V132" t="str">
            <v>新疆维吾尔自治区阿克苏市海南路2号多浪祥云小区10号楼3单元602 室</v>
          </cell>
          <cell r="W132" t="str">
            <v>中共党员</v>
          </cell>
          <cell r="X132" t="str">
            <v>2010-01-04</v>
          </cell>
          <cell r="Y132" t="str">
            <v>硕士研究生</v>
          </cell>
          <cell r="Z132" t="str">
            <v>非全日制</v>
          </cell>
          <cell r="AA132" t="str">
            <v>硕士</v>
          </cell>
          <cell r="AB132">
            <v>201206</v>
          </cell>
          <cell r="AC132" t="str">
            <v>南开大学</v>
          </cell>
          <cell r="AD132" t="str">
            <v>软件工程领域工程</v>
          </cell>
          <cell r="AE132" t="str">
            <v>工学-计算机</v>
          </cell>
          <cell r="AF132" t="str">
            <v>本科</v>
          </cell>
          <cell r="AG132">
            <v>200606</v>
          </cell>
          <cell r="AH132" t="str">
            <v>长江大学</v>
          </cell>
        </row>
        <row r="133">
          <cell r="D133" t="str">
            <v>高亚杰</v>
          </cell>
          <cell r="E133" t="e">
            <v>#VALUE!</v>
          </cell>
          <cell r="F133" t="e">
            <v>#VALUE!</v>
          </cell>
        </row>
        <row r="133">
          <cell r="I133" t="str">
            <v>阿克苏地区</v>
          </cell>
          <cell r="J133" t="str">
            <v>产学合作处</v>
          </cell>
          <cell r="K133" t="str">
            <v>事业编制</v>
          </cell>
        </row>
        <row r="133">
          <cell r="M133" t="str">
            <v>130429198908151619</v>
          </cell>
          <cell r="N133" t="str">
            <v>15569056089</v>
          </cell>
          <cell r="O133" t="str">
            <v>男</v>
          </cell>
          <cell r="P133" t="str">
            <v>汉族</v>
          </cell>
          <cell r="Q133" t="str">
            <v>否</v>
          </cell>
          <cell r="R133" t="str">
            <v>198908</v>
          </cell>
          <cell r="S133">
            <v>33</v>
          </cell>
          <cell r="T133" t="str">
            <v>河北永年</v>
          </cell>
          <cell r="U133" t="str">
            <v>新疆阿克苏市天山南路都市桃园小区3号楼1单元102室</v>
          </cell>
          <cell r="V133" t="str">
            <v>新疆阿克苏市北京路迎宾雅居1号楼1单元2004室</v>
          </cell>
          <cell r="W133" t="str">
            <v>中共党员</v>
          </cell>
          <cell r="X133" t="str">
            <v>2017-12-08</v>
          </cell>
          <cell r="Y133" t="str">
            <v>硕士研究生</v>
          </cell>
          <cell r="Z133" t="str">
            <v>全日制</v>
          </cell>
          <cell r="AA133" t="str">
            <v>硕士</v>
          </cell>
          <cell r="AB133">
            <v>201806</v>
          </cell>
          <cell r="AC133" t="str">
            <v>浙江师范大学</v>
          </cell>
          <cell r="AD133" t="str">
            <v>生物学</v>
          </cell>
          <cell r="AE133" t="str">
            <v>理学</v>
          </cell>
          <cell r="AF133" t="str">
            <v>研究生</v>
          </cell>
          <cell r="AG133">
            <v>201806</v>
          </cell>
          <cell r="AH133" t="str">
            <v>浙江师范大学</v>
          </cell>
        </row>
        <row r="134">
          <cell r="D134" t="str">
            <v>田蓉（大）</v>
          </cell>
          <cell r="E134" t="e">
            <v>#VALUE!</v>
          </cell>
          <cell r="F134" t="e">
            <v>#VALUE!</v>
          </cell>
        </row>
        <row r="134">
          <cell r="I134" t="str">
            <v>阿克苏地区</v>
          </cell>
          <cell r="J134" t="str">
            <v>产学合作处</v>
          </cell>
          <cell r="K134" t="str">
            <v>事业编制</v>
          </cell>
        </row>
        <row r="134">
          <cell r="M134" t="str">
            <v>652901196910270022</v>
          </cell>
          <cell r="N134">
            <v>13309970718</v>
          </cell>
          <cell r="O134" t="str">
            <v>女</v>
          </cell>
          <cell r="P134" t="str">
            <v>汉族</v>
          </cell>
          <cell r="Q134" t="str">
            <v>否</v>
          </cell>
          <cell r="R134" t="str">
            <v>196910</v>
          </cell>
          <cell r="S134">
            <v>53</v>
          </cell>
          <cell r="T134" t="e">
            <v>#N/A</v>
          </cell>
          <cell r="U134" t="str">
            <v>新疆阿克苏市新城街道北京路38号20号楼2单元302室</v>
          </cell>
          <cell r="V134" t="str">
            <v>新疆阿克苏市世纪东方花园11号楼2单元1301室</v>
          </cell>
          <cell r="W134" t="str">
            <v>中共党员</v>
          </cell>
          <cell r="X134" t="str">
            <v>2006-06-01</v>
          </cell>
          <cell r="Y134" t="str">
            <v>本科</v>
          </cell>
          <cell r="Z134" t="str">
            <v>非全日制</v>
          </cell>
          <cell r="AA134" t="str">
            <v>无学位</v>
          </cell>
          <cell r="AB134">
            <v>201307</v>
          </cell>
          <cell r="AC134" t="str">
            <v>对外经济贸易大学</v>
          </cell>
          <cell r="AD134" t="str">
            <v>行政管理</v>
          </cell>
          <cell r="AE134" t="str">
            <v>管理学</v>
          </cell>
          <cell r="AF134" t="str">
            <v>大专</v>
          </cell>
          <cell r="AG134">
            <v>198807</v>
          </cell>
          <cell r="AH134" t="str">
            <v>塔里木农垦大学</v>
          </cell>
        </row>
        <row r="135">
          <cell r="D135" t="str">
            <v>万志祥</v>
          </cell>
          <cell r="E135" t="e">
            <v>#VALUE!</v>
          </cell>
          <cell r="F135" t="e">
            <v>#VALUE!</v>
          </cell>
        </row>
        <row r="135">
          <cell r="I135" t="str">
            <v>阿克苏地区</v>
          </cell>
          <cell r="J135" t="str">
            <v>产学合作处</v>
          </cell>
          <cell r="K135" t="str">
            <v>事业编制</v>
          </cell>
        </row>
        <row r="135">
          <cell r="M135" t="str">
            <v>652901199101102997</v>
          </cell>
          <cell r="N135" t="str">
            <v>18809070907</v>
          </cell>
          <cell r="O135" t="str">
            <v>男</v>
          </cell>
          <cell r="P135" t="str">
            <v>汉族</v>
          </cell>
          <cell r="Q135" t="str">
            <v>否</v>
          </cell>
          <cell r="R135" t="str">
            <v>199101</v>
          </cell>
          <cell r="S135">
            <v>31</v>
          </cell>
          <cell r="T135" t="str">
            <v>河南新蔡</v>
          </cell>
          <cell r="U135" t="str">
            <v>新疆阿克苏市晶水路20号金桥凤凰城1号楼2单元2905室</v>
          </cell>
          <cell r="V135" t="str">
            <v>新疆阿克苏市晶水路20号金桥凤凰城1号楼2单元2905室</v>
          </cell>
          <cell r="W135" t="str">
            <v>中共党员</v>
          </cell>
          <cell r="X135" t="str">
            <v>2009-11-21</v>
          </cell>
          <cell r="Y135" t="str">
            <v>本科</v>
          </cell>
          <cell r="Z135" t="str">
            <v>全日制</v>
          </cell>
          <cell r="AA135" t="str">
            <v>学士</v>
          </cell>
          <cell r="AB135">
            <v>201206</v>
          </cell>
          <cell r="AC135" t="str">
            <v>石河子大学</v>
          </cell>
          <cell r="AD135" t="str">
            <v>汉语言文学</v>
          </cell>
          <cell r="AE135" t="str">
            <v>文学</v>
          </cell>
          <cell r="AF135" t="str">
            <v>本科</v>
          </cell>
          <cell r="AG135">
            <v>201206</v>
          </cell>
          <cell r="AH135" t="str">
            <v>石河子大学</v>
          </cell>
        </row>
        <row r="136">
          <cell r="D136" t="str">
            <v>雷洪柱</v>
          </cell>
          <cell r="E136" t="e">
            <v>#VALUE!</v>
          </cell>
          <cell r="F136" t="e">
            <v>#VALUE!</v>
          </cell>
          <cell r="G136" t="str">
            <v>不在岗</v>
          </cell>
          <cell r="H136" t="str">
            <v>党校培训</v>
          </cell>
          <cell r="I136" t="str">
            <v>阿克苏地区</v>
          </cell>
          <cell r="J136" t="str">
            <v>总务处</v>
          </cell>
          <cell r="K136" t="str">
            <v>事业编制</v>
          </cell>
          <cell r="L136" t="str">
            <v>总务处六级职员</v>
          </cell>
          <cell r="M136" t="str">
            <v>652901196608091111</v>
          </cell>
          <cell r="N136">
            <v>13899205010</v>
          </cell>
          <cell r="O136" t="str">
            <v>男</v>
          </cell>
          <cell r="P136" t="str">
            <v>汉族</v>
          </cell>
          <cell r="Q136" t="str">
            <v>否</v>
          </cell>
          <cell r="R136" t="str">
            <v>196608</v>
          </cell>
          <cell r="S136">
            <v>56</v>
          </cell>
          <cell r="T136" t="str">
            <v>重庆</v>
          </cell>
          <cell r="U136" t="str">
            <v>新疆维吾尔自治区阿克苏市栏杆街道迎宾路26号1号楼1单元202室</v>
          </cell>
          <cell r="V136" t="str">
            <v> 新疆维吾尔自治区阿克苏市依干其乡良种托万克乔格塔勒村10大队浙江新村329号</v>
          </cell>
          <cell r="W136" t="str">
            <v>中共党员</v>
          </cell>
          <cell r="X136" t="str">
            <v>1998-10-01</v>
          </cell>
          <cell r="Y136" t="str">
            <v>本科</v>
          </cell>
          <cell r="Z136" t="str">
            <v>非全日制</v>
          </cell>
          <cell r="AA136" t="str">
            <v>无学位</v>
          </cell>
          <cell r="AB136">
            <v>201607</v>
          </cell>
          <cell r="AC136" t="str">
            <v>北京体育大学</v>
          </cell>
          <cell r="AD136" t="str">
            <v>运动训练</v>
          </cell>
          <cell r="AE136" t="str">
            <v>教育学-体育</v>
          </cell>
          <cell r="AF136" t="str">
            <v>中专</v>
          </cell>
          <cell r="AG136">
            <v>198507</v>
          </cell>
          <cell r="AH136" t="str">
            <v>新疆体育运动学校</v>
          </cell>
        </row>
        <row r="137">
          <cell r="D137" t="str">
            <v>滕明松</v>
          </cell>
          <cell r="E137" t="e">
            <v>#VALUE!</v>
          </cell>
          <cell r="F137" t="e">
            <v>#VALUE!</v>
          </cell>
        </row>
        <row r="137">
          <cell r="I137" t="str">
            <v>阿克苏地区</v>
          </cell>
          <cell r="J137" t="str">
            <v>总务处</v>
          </cell>
          <cell r="K137" t="str">
            <v>事业编制</v>
          </cell>
          <cell r="L137" t="str">
            <v>总务处处长</v>
          </cell>
          <cell r="M137" t="str">
            <v>433025197906040036</v>
          </cell>
          <cell r="N137" t="str">
            <v>13909975130</v>
          </cell>
          <cell r="O137" t="str">
            <v>男</v>
          </cell>
          <cell r="P137" t="str">
            <v>苗族</v>
          </cell>
          <cell r="Q137" t="str">
            <v>是</v>
          </cell>
          <cell r="R137" t="str">
            <v>197906</v>
          </cell>
          <cell r="S137">
            <v>43</v>
          </cell>
          <cell r="T137" t="str">
            <v>湖南麻阳</v>
          </cell>
          <cell r="U137" t="str">
            <v>阿克苏市南昌东路4号1号楼102室</v>
          </cell>
          <cell r="V137" t="str">
            <v>阿克苏市天山南路世纪东方花园3号楼1单元301室 </v>
          </cell>
          <cell r="W137" t="str">
            <v>中共党员</v>
          </cell>
          <cell r="X137" t="str">
            <v>2010-07-01</v>
          </cell>
          <cell r="Y137" t="str">
            <v>本科</v>
          </cell>
          <cell r="Z137" t="str">
            <v>全日制</v>
          </cell>
          <cell r="AA137" t="str">
            <v>学士</v>
          </cell>
          <cell r="AB137">
            <v>200306</v>
          </cell>
          <cell r="AC137" t="str">
            <v>吉首大学</v>
          </cell>
          <cell r="AD137" t="str">
            <v>汉语言文学</v>
          </cell>
          <cell r="AE137" t="str">
            <v>文学</v>
          </cell>
          <cell r="AF137" t="str">
            <v>本科</v>
          </cell>
          <cell r="AG137">
            <v>200306</v>
          </cell>
          <cell r="AH137" t="str">
            <v>吉首大学</v>
          </cell>
        </row>
        <row r="138">
          <cell r="D138" t="str">
            <v>马建兵</v>
          </cell>
          <cell r="E138" t="e">
            <v>#VALUE!</v>
          </cell>
          <cell r="F138" t="e">
            <v>#VALUE!</v>
          </cell>
        </row>
        <row r="138">
          <cell r="I138" t="str">
            <v>阿克苏地区</v>
          </cell>
          <cell r="J138" t="str">
            <v>总务处</v>
          </cell>
          <cell r="K138" t="str">
            <v>事业编制</v>
          </cell>
          <cell r="L138" t="str">
            <v>总务处副处长</v>
          </cell>
          <cell r="M138" t="str">
            <v>652901197410018511</v>
          </cell>
          <cell r="N138">
            <v>13109091682</v>
          </cell>
          <cell r="O138" t="str">
            <v>男</v>
          </cell>
          <cell r="P138" t="str">
            <v>汉族</v>
          </cell>
          <cell r="Q138" t="str">
            <v>否</v>
          </cell>
          <cell r="R138" t="str">
            <v>197410</v>
          </cell>
          <cell r="S138">
            <v>48</v>
          </cell>
          <cell r="T138" t="str">
            <v>甘肃临洮</v>
          </cell>
          <cell r="U138" t="str">
            <v>新疆维吾尔自治区阿克苏市新城街道南大街丽园七区4号楼6单元401室</v>
          </cell>
          <cell r="V138" t="str">
            <v>新疆维吾尔自治区阿克苏市柯柯牙街道天山路6号世纪东方花园小区6号楼2单元1401室</v>
          </cell>
          <cell r="W138" t="str">
            <v>中共党员</v>
          </cell>
          <cell r="X138" t="str">
            <v>1994-06-18</v>
          </cell>
          <cell r="Y138" t="str">
            <v>大专</v>
          </cell>
          <cell r="Z138" t="str">
            <v>全日制</v>
          </cell>
          <cell r="AA138" t="str">
            <v>无学位</v>
          </cell>
          <cell r="AB138">
            <v>200307</v>
          </cell>
          <cell r="AC138" t="str">
            <v>西安陆军学院</v>
          </cell>
          <cell r="AD138" t="str">
            <v>步兵指挥</v>
          </cell>
          <cell r="AE138" t="str">
            <v>管理学</v>
          </cell>
          <cell r="AF138" t="str">
            <v>高中</v>
          </cell>
          <cell r="AG138">
            <v>199107</v>
          </cell>
          <cell r="AH138" t="str">
            <v>甘肃省临洮县一中</v>
          </cell>
        </row>
        <row r="139">
          <cell r="D139" t="str">
            <v>唐文俊</v>
          </cell>
          <cell r="E139" t="e">
            <v>#VALUE!</v>
          </cell>
          <cell r="F139" t="e">
            <v>#VALUE!</v>
          </cell>
        </row>
        <row r="139">
          <cell r="I139" t="str">
            <v>阿克苏地区</v>
          </cell>
          <cell r="J139" t="str">
            <v>总务处</v>
          </cell>
          <cell r="K139" t="str">
            <v>事业编制</v>
          </cell>
          <cell r="L139" t="str">
            <v>总务处后勤科副科长</v>
          </cell>
          <cell r="M139" t="str">
            <v>652901197809080413</v>
          </cell>
          <cell r="N139">
            <v>18999679761</v>
          </cell>
          <cell r="O139" t="str">
            <v>男</v>
          </cell>
          <cell r="P139" t="str">
            <v>回族</v>
          </cell>
          <cell r="Q139" t="str">
            <v>是</v>
          </cell>
          <cell r="R139" t="str">
            <v>197809</v>
          </cell>
          <cell r="S139">
            <v>44</v>
          </cell>
          <cell r="T139" t="str">
            <v>河北宣化</v>
          </cell>
          <cell r="U139" t="str">
            <v>新疆维吾尔自治区阿克苏市英巴扎街道晶水路41号11号楼1单元103室</v>
          </cell>
          <cell r="V139" t="str">
            <v>新疆维吾尔自治区阿克苏市英巴扎街道晶水路41号晶水花园小区11-1-103</v>
          </cell>
          <cell r="W139" t="str">
            <v>中共党员</v>
          </cell>
          <cell r="X139" t="str">
            <v>2015-05-20</v>
          </cell>
          <cell r="Y139" t="str">
            <v>本科</v>
          </cell>
          <cell r="Z139" t="str">
            <v>非全日制</v>
          </cell>
          <cell r="AA139" t="str">
            <v>无学位</v>
          </cell>
          <cell r="AB139">
            <v>200106</v>
          </cell>
          <cell r="AC139" t="str">
            <v>石河子大学</v>
          </cell>
          <cell r="AD139" t="str">
            <v>计算机科学技术</v>
          </cell>
          <cell r="AE139" t="str">
            <v>工学-计算机</v>
          </cell>
          <cell r="AF139" t="str">
            <v>大专</v>
          </cell>
          <cell r="AG139">
            <v>200007</v>
          </cell>
          <cell r="AH139" t="str">
            <v>中国科学技术大学</v>
          </cell>
        </row>
        <row r="140">
          <cell r="D140" t="str">
            <v>朱剑波</v>
          </cell>
          <cell r="E140" t="e">
            <v>#VALUE!</v>
          </cell>
          <cell r="F140" t="e">
            <v>#VALUE!</v>
          </cell>
        </row>
        <row r="140">
          <cell r="I140" t="str">
            <v>阿克苏地区</v>
          </cell>
          <cell r="J140" t="str">
            <v>总务处</v>
          </cell>
          <cell r="K140" t="str">
            <v>事业编制</v>
          </cell>
          <cell r="L140" t="str">
            <v>总务处后勤科科长</v>
          </cell>
          <cell r="M140" t="str">
            <v>652901196601130018</v>
          </cell>
          <cell r="N140">
            <v>18999060631</v>
          </cell>
          <cell r="O140" t="str">
            <v>男</v>
          </cell>
          <cell r="P140" t="str">
            <v>汉族</v>
          </cell>
          <cell r="Q140" t="str">
            <v>否</v>
          </cell>
          <cell r="R140" t="str">
            <v>196601</v>
          </cell>
          <cell r="S140">
            <v>56</v>
          </cell>
          <cell r="T140" t="str">
            <v>上海南汇</v>
          </cell>
          <cell r="U140" t="str">
            <v>新疆维吾尔自治区阿克苏市红桥街道北大街19号2号楼三单元401室</v>
          </cell>
          <cell r="V140" t="str">
            <v>新疆维吾尔自治区阿克苏市柯柯牙街道天山路6号世纪东方花园小区8号楼1单元201室</v>
          </cell>
          <cell r="W140" t="str">
            <v>中共党员</v>
          </cell>
          <cell r="X140" t="str">
            <v>2001-06-18</v>
          </cell>
          <cell r="Y140" t="str">
            <v>大专</v>
          </cell>
          <cell r="Z140" t="str">
            <v>全日制</v>
          </cell>
          <cell r="AA140" t="str">
            <v>无学位</v>
          </cell>
          <cell r="AB140">
            <v>199107</v>
          </cell>
          <cell r="AC140" t="str">
            <v>天津经济干部管理学院</v>
          </cell>
          <cell r="AD140" t="str">
            <v>工业会计</v>
          </cell>
          <cell r="AE140" t="str">
            <v>工学</v>
          </cell>
          <cell r="AF140" t="str">
            <v>高中</v>
          </cell>
          <cell r="AG140">
            <v>198307</v>
          </cell>
          <cell r="AH140" t="str">
            <v>阿克苏地区二中</v>
          </cell>
        </row>
        <row r="141">
          <cell r="D141" t="str">
            <v>艾麦尔·依米提</v>
          </cell>
          <cell r="E141" t="e">
            <v>#VALUE!</v>
          </cell>
          <cell r="F141" t="e">
            <v>#VALUE!</v>
          </cell>
        </row>
        <row r="141">
          <cell r="I141" t="str">
            <v>阿克苏地区</v>
          </cell>
          <cell r="J141" t="str">
            <v>总务处</v>
          </cell>
          <cell r="K141" t="str">
            <v>事业编制</v>
          </cell>
        </row>
        <row r="141">
          <cell r="M141" t="str">
            <v>652901196707040432</v>
          </cell>
          <cell r="N141">
            <v>13999668877</v>
          </cell>
          <cell r="O141" t="str">
            <v>男</v>
          </cell>
          <cell r="P141" t="str">
            <v>维吾尔族</v>
          </cell>
          <cell r="Q141" t="str">
            <v>是</v>
          </cell>
          <cell r="R141" t="str">
            <v>196707</v>
          </cell>
          <cell r="S141">
            <v>55</v>
          </cell>
          <cell r="T141" t="str">
            <v>新疆阿克苏</v>
          </cell>
          <cell r="U141" t="str">
            <v>新疆维吾尔自治区阿克苏市柯柯牙街道迎宾路67号1号楼1单元201室</v>
          </cell>
          <cell r="V141" t="str">
            <v>新疆维吾尔自治区阿克苏市柯柯牙街道迎宾路67号1号楼1单元502室</v>
          </cell>
          <cell r="W141" t="str">
            <v>中共党员</v>
          </cell>
          <cell r="X141" t="str">
            <v>2010-06-02</v>
          </cell>
          <cell r="Y141" t="str">
            <v>中专</v>
          </cell>
          <cell r="Z141" t="str">
            <v>全日制</v>
          </cell>
          <cell r="AA141" t="str">
            <v>无学位</v>
          </cell>
          <cell r="AB141">
            <v>198507</v>
          </cell>
          <cell r="AC141" t="str">
            <v>地区技工学校</v>
          </cell>
          <cell r="AD141" t="str">
            <v>火电</v>
          </cell>
          <cell r="AE141" t="str">
            <v>工学</v>
          </cell>
          <cell r="AF141" t="str">
            <v>中专</v>
          </cell>
          <cell r="AG141">
            <v>198507</v>
          </cell>
          <cell r="AH141" t="str">
            <v>地区技工学校</v>
          </cell>
        </row>
        <row r="142">
          <cell r="D142" t="str">
            <v>艾星·艾合麦提</v>
          </cell>
          <cell r="E142" t="e">
            <v>#VALUE!</v>
          </cell>
          <cell r="F142" t="e">
            <v>#VALUE!</v>
          </cell>
        </row>
        <row r="142">
          <cell r="I142" t="str">
            <v>阿克苏地区</v>
          </cell>
          <cell r="J142" t="str">
            <v>总务处</v>
          </cell>
          <cell r="K142" t="str">
            <v>事业编制</v>
          </cell>
        </row>
        <row r="142">
          <cell r="M142" t="str">
            <v>652901196604130451</v>
          </cell>
          <cell r="N142">
            <v>13345358393</v>
          </cell>
          <cell r="O142" t="str">
            <v>男</v>
          </cell>
          <cell r="P142" t="str">
            <v>维吾尔族</v>
          </cell>
          <cell r="Q142" t="str">
            <v>是</v>
          </cell>
          <cell r="R142" t="str">
            <v>196604</v>
          </cell>
          <cell r="S142">
            <v>56</v>
          </cell>
          <cell r="T142" t="str">
            <v>新疆阿克苏</v>
          </cell>
          <cell r="U142" t="str">
            <v>新疆维吾尔自治区阿克苏市新城街道团结东路7巷28号2栋7号</v>
          </cell>
          <cell r="V142" t="str">
            <v>新疆维吾尔自治区阿克苏市新城街道教育路56号路桥小区3栋4单元102室</v>
          </cell>
          <cell r="W142" t="str">
            <v>群众</v>
          </cell>
          <cell r="X142">
            <v>0</v>
          </cell>
          <cell r="Y142" t="str">
            <v>初中</v>
          </cell>
          <cell r="Z142" t="str">
            <v>全日制</v>
          </cell>
          <cell r="AA142" t="str">
            <v>无学位</v>
          </cell>
          <cell r="AB142">
            <v>198107</v>
          </cell>
          <cell r="AC142" t="str">
            <v>阿克苏市二中</v>
          </cell>
          <cell r="AD142" t="str">
            <v>无</v>
          </cell>
          <cell r="AE142" t="str">
            <v>无</v>
          </cell>
          <cell r="AF142" t="str">
            <v>初中</v>
          </cell>
          <cell r="AG142">
            <v>198107</v>
          </cell>
          <cell r="AH142" t="str">
            <v>阿克苏市二中</v>
          </cell>
        </row>
        <row r="143">
          <cell r="D143" t="str">
            <v>白鸿儒</v>
          </cell>
          <cell r="E143" t="e">
            <v>#VALUE!</v>
          </cell>
          <cell r="F143" t="e">
            <v>#VALUE!</v>
          </cell>
        </row>
        <row r="143">
          <cell r="I143" t="str">
            <v>阿克苏地区</v>
          </cell>
          <cell r="J143" t="str">
            <v>总务处</v>
          </cell>
          <cell r="K143" t="str">
            <v>事业编制</v>
          </cell>
        </row>
        <row r="143">
          <cell r="M143" t="str">
            <v>622226199706053036</v>
          </cell>
          <cell r="N143">
            <v>18189633709</v>
          </cell>
          <cell r="O143" t="str">
            <v>男</v>
          </cell>
          <cell r="P143" t="str">
            <v>汉族</v>
          </cell>
          <cell r="Q143" t="str">
            <v>否</v>
          </cell>
          <cell r="R143" t="str">
            <v>199706</v>
          </cell>
          <cell r="S143">
            <v>25</v>
          </cell>
          <cell r="T143" t="str">
            <v>甘肃山丹</v>
          </cell>
          <cell r="U143" t="str">
            <v>甘肃省山丹县大马营镇马营村六社</v>
          </cell>
          <cell r="V143" t="str">
            <v>新疆维吾尔自治区阿克苏地区温宿县温宿镇学府路041号阿克苏职业技术学院教师周转房</v>
          </cell>
          <cell r="W143" t="str">
            <v>中共党员</v>
          </cell>
          <cell r="X143" t="str">
            <v>2017-12-10</v>
          </cell>
          <cell r="Y143" t="str">
            <v>本科</v>
          </cell>
          <cell r="Z143" t="str">
            <v>全日制</v>
          </cell>
          <cell r="AA143" t="str">
            <v>学士</v>
          </cell>
          <cell r="AB143">
            <v>201906</v>
          </cell>
          <cell r="AC143" t="str">
            <v>河西学院</v>
          </cell>
          <cell r="AD143" t="str">
            <v>土木工程</v>
          </cell>
          <cell r="AE143" t="str">
            <v>工学</v>
          </cell>
          <cell r="AF143" t="str">
            <v>本科</v>
          </cell>
          <cell r="AG143">
            <v>201906</v>
          </cell>
          <cell r="AH143" t="str">
            <v>河西学院</v>
          </cell>
        </row>
        <row r="144">
          <cell r="D144" t="str">
            <v>程晓艳</v>
          </cell>
          <cell r="E144" t="e">
            <v>#VALUE!</v>
          </cell>
          <cell r="F144" t="e">
            <v>#VALUE!</v>
          </cell>
        </row>
        <row r="144">
          <cell r="I144" t="str">
            <v>阿克苏地区</v>
          </cell>
          <cell r="J144" t="str">
            <v>总务处</v>
          </cell>
          <cell r="K144" t="str">
            <v>事业编制</v>
          </cell>
        </row>
        <row r="144">
          <cell r="M144" t="str">
            <v>652901198002231449</v>
          </cell>
          <cell r="N144">
            <v>15999425778</v>
          </cell>
          <cell r="O144" t="str">
            <v>女</v>
          </cell>
          <cell r="P144" t="str">
            <v>汉族</v>
          </cell>
          <cell r="Q144" t="str">
            <v>否</v>
          </cell>
          <cell r="R144" t="str">
            <v>198002</v>
          </cell>
          <cell r="S144">
            <v>42</v>
          </cell>
          <cell r="T144" t="str">
            <v>四川仁寿</v>
          </cell>
          <cell r="U144" t="str">
            <v>新疆阿克苏市南城街道艺园路实验林场新六队198号</v>
          </cell>
          <cell r="V144" t="str">
            <v>新疆阿克苏市英巴扎街道晶水路31号多浪祥云小区1号楼3单元602室</v>
          </cell>
          <cell r="W144" t="str">
            <v>群众</v>
          </cell>
          <cell r="X144">
            <v>0</v>
          </cell>
          <cell r="Y144" t="str">
            <v>本科</v>
          </cell>
          <cell r="Z144" t="str">
            <v>全日制</v>
          </cell>
          <cell r="AA144" t="str">
            <v>学士</v>
          </cell>
          <cell r="AB144">
            <v>200606</v>
          </cell>
          <cell r="AC144" t="str">
            <v>石河子大学</v>
          </cell>
          <cell r="AD144" t="str">
            <v>工商管理</v>
          </cell>
          <cell r="AE144" t="str">
            <v>管理学</v>
          </cell>
          <cell r="AF144" t="str">
            <v>本科</v>
          </cell>
          <cell r="AG144">
            <v>200606</v>
          </cell>
          <cell r="AH144" t="str">
            <v>石河子大学</v>
          </cell>
        </row>
        <row r="145">
          <cell r="D145" t="str">
            <v>段克明</v>
          </cell>
          <cell r="E145" t="e">
            <v>#VALUE!</v>
          </cell>
          <cell r="F145" t="e">
            <v>#VALUE!</v>
          </cell>
        </row>
        <row r="145">
          <cell r="I145" t="str">
            <v>阿克苏地区</v>
          </cell>
          <cell r="J145" t="str">
            <v>总务处</v>
          </cell>
          <cell r="K145" t="str">
            <v>事业编制</v>
          </cell>
        </row>
        <row r="145">
          <cell r="M145" t="str">
            <v>652928198410202575</v>
          </cell>
          <cell r="N145" t="str">
            <v>13899282858</v>
          </cell>
          <cell r="O145" t="str">
            <v>男</v>
          </cell>
          <cell r="P145" t="str">
            <v>汉族</v>
          </cell>
          <cell r="Q145" t="str">
            <v>否</v>
          </cell>
          <cell r="R145" t="str">
            <v>198410</v>
          </cell>
          <cell r="S145">
            <v>38</v>
          </cell>
          <cell r="T145" t="str">
            <v>甘肃定西</v>
          </cell>
          <cell r="U145" t="str">
            <v>河北省廊坊市经济技术开发区毕升路香榭里舍3幢1单元201室</v>
          </cell>
          <cell r="V145" t="str">
            <v>新疆维吾尔自治区阿克苏市英巴扎街道团结西路31号电力公司北院九栋2单元501室</v>
          </cell>
          <cell r="W145" t="str">
            <v>中共党员</v>
          </cell>
          <cell r="X145" t="str">
            <v>2008-07-01</v>
          </cell>
          <cell r="Y145" t="str">
            <v>本科</v>
          </cell>
          <cell r="Z145" t="str">
            <v>非全日制</v>
          </cell>
          <cell r="AA145" t="str">
            <v>无学位</v>
          </cell>
          <cell r="AB145">
            <v>201401</v>
          </cell>
          <cell r="AC145" t="str">
            <v>中央电大</v>
          </cell>
          <cell r="AD145" t="str">
            <v>法学</v>
          </cell>
          <cell r="AE145" t="str">
            <v>法学</v>
          </cell>
          <cell r="AF145" t="str">
            <v>高中</v>
          </cell>
          <cell r="AG145">
            <v>200207</v>
          </cell>
          <cell r="AH145" t="str">
            <v>中央电大</v>
          </cell>
        </row>
        <row r="146">
          <cell r="D146" t="str">
            <v>江军</v>
          </cell>
          <cell r="E146" t="e">
            <v>#VALUE!</v>
          </cell>
          <cell r="F146" t="e">
            <v>#VALUE!</v>
          </cell>
        </row>
        <row r="146">
          <cell r="I146" t="str">
            <v>阿克苏地区</v>
          </cell>
          <cell r="J146" t="str">
            <v>总务处</v>
          </cell>
          <cell r="K146" t="str">
            <v>事业编制</v>
          </cell>
        </row>
        <row r="146">
          <cell r="M146" t="str">
            <v>65290119630813081X</v>
          </cell>
          <cell r="N146">
            <v>13369875507</v>
          </cell>
          <cell r="O146" t="str">
            <v>男</v>
          </cell>
          <cell r="P146" t="str">
            <v>汉族</v>
          </cell>
          <cell r="Q146" t="str">
            <v>否</v>
          </cell>
          <cell r="R146" t="str">
            <v>196308</v>
          </cell>
          <cell r="S146">
            <v>59</v>
          </cell>
          <cell r="T146" t="str">
            <v>新疆阿克苏</v>
          </cell>
          <cell r="U146" t="str">
            <v>新疆维吾尔自治区阿克苏市栏杆街道迎宾路26号2号楼2单元402室</v>
          </cell>
          <cell r="V146" t="str">
            <v>新疆维吾尔自治区阿克苏市英巴扎街道晶水路41号地直统建住房晶水花园 18号楼1单元1001室</v>
          </cell>
          <cell r="W146" t="str">
            <v>群众</v>
          </cell>
          <cell r="X146">
            <v>0</v>
          </cell>
          <cell r="Y146" t="str">
            <v>初中</v>
          </cell>
          <cell r="Z146" t="str">
            <v>全日制</v>
          </cell>
          <cell r="AA146" t="str">
            <v>无学位</v>
          </cell>
          <cell r="AB146">
            <v>197907</v>
          </cell>
          <cell r="AC146" t="str">
            <v>阿克苏地区三中</v>
          </cell>
          <cell r="AD146" t="str">
            <v>无</v>
          </cell>
          <cell r="AE146" t="str">
            <v>无</v>
          </cell>
          <cell r="AF146" t="str">
            <v>初中</v>
          </cell>
          <cell r="AG146">
            <v>197907</v>
          </cell>
          <cell r="AH146" t="str">
            <v>阿克苏地区三中</v>
          </cell>
        </row>
        <row r="147">
          <cell r="D147" t="str">
            <v>康新英</v>
          </cell>
          <cell r="E147" t="e">
            <v>#VALUE!</v>
          </cell>
          <cell r="F147" t="e">
            <v>#VALUE!</v>
          </cell>
        </row>
        <row r="147">
          <cell r="I147" t="str">
            <v>阿克苏地区</v>
          </cell>
          <cell r="J147" t="str">
            <v>总务处</v>
          </cell>
          <cell r="K147" t="str">
            <v>事业编制</v>
          </cell>
        </row>
        <row r="147">
          <cell r="M147" t="str">
            <v>652928198411050649</v>
          </cell>
          <cell r="N147">
            <v>13999060936</v>
          </cell>
          <cell r="O147" t="str">
            <v>女</v>
          </cell>
          <cell r="P147" t="str">
            <v>汉族</v>
          </cell>
          <cell r="Q147" t="str">
            <v>否</v>
          </cell>
          <cell r="R147" t="str">
            <v>198411</v>
          </cell>
          <cell r="S147">
            <v>38</v>
          </cell>
          <cell r="T147" t="str">
            <v>新疆阿克苏</v>
          </cell>
          <cell r="U147" t="str">
            <v>新疆阿瓦提县阿瓦提镇幸福西路5号4号楼1单元502室</v>
          </cell>
          <cell r="V147" t="str">
            <v>新疆维吾尔自治区阿克苏市英巴扎街道晶水路41号地直统建住房晶水花园4栋1单元201室</v>
          </cell>
          <cell r="W147" t="str">
            <v>群众</v>
          </cell>
          <cell r="X147">
            <v>0</v>
          </cell>
          <cell r="Y147" t="str">
            <v>本科</v>
          </cell>
          <cell r="Z147" t="str">
            <v>非全日制</v>
          </cell>
          <cell r="AA147" t="str">
            <v>无学位</v>
          </cell>
          <cell r="AB147">
            <v>20187</v>
          </cell>
          <cell r="AC147" t="str">
            <v>国家开放大学</v>
          </cell>
          <cell r="AD147" t="str">
            <v>法学</v>
          </cell>
          <cell r="AE147" t="str">
            <v>法学</v>
          </cell>
          <cell r="AF147" t="str">
            <v>大专</v>
          </cell>
          <cell r="AG147" t="str">
            <v>200607</v>
          </cell>
          <cell r="AH147" t="str">
            <v>安徽医学高等专科学校</v>
          </cell>
        </row>
        <row r="148">
          <cell r="D148" t="str">
            <v>李盛梅</v>
          </cell>
          <cell r="E148" t="e">
            <v>#VALUE!</v>
          </cell>
          <cell r="F148" t="e">
            <v>#VALUE!</v>
          </cell>
        </row>
        <row r="148">
          <cell r="I148" t="str">
            <v>其他地州</v>
          </cell>
          <cell r="J148" t="str">
            <v>总务处</v>
          </cell>
          <cell r="K148" t="str">
            <v>事业编制</v>
          </cell>
        </row>
        <row r="148">
          <cell r="M148" t="str">
            <v>652901197711260061</v>
          </cell>
          <cell r="N148" t="str">
            <v>13139979880</v>
          </cell>
          <cell r="O148" t="str">
            <v>女</v>
          </cell>
          <cell r="P148" t="str">
            <v>汉族</v>
          </cell>
          <cell r="Q148" t="str">
            <v>否</v>
          </cell>
          <cell r="R148" t="str">
            <v>197711</v>
          </cell>
          <cell r="S148">
            <v>45</v>
          </cell>
          <cell r="T148" t="str">
            <v>青海西宁</v>
          </cell>
          <cell r="U148" t="str">
            <v>新疆维吾尔自治区阿克苏市栏杆街道新华东路27号23号楼2单元301室</v>
          </cell>
          <cell r="V148" t="str">
            <v>新疆维吾尔自治区阿克苏市柯柯牙街道天山路6号世纪东方花园小区6号楼2单元1201室</v>
          </cell>
          <cell r="W148" t="str">
            <v>群众</v>
          </cell>
          <cell r="X148">
            <v>0</v>
          </cell>
          <cell r="Y148" t="str">
            <v>大专</v>
          </cell>
          <cell r="Z148" t="str">
            <v>全日制</v>
          </cell>
          <cell r="AA148" t="str">
            <v>无学位</v>
          </cell>
          <cell r="AB148">
            <v>200407</v>
          </cell>
          <cell r="AC148" t="str">
            <v>新疆广播电视大学</v>
          </cell>
          <cell r="AD148" t="str">
            <v>法律</v>
          </cell>
          <cell r="AE148" t="str">
            <v>法学</v>
          </cell>
          <cell r="AF148" t="str">
            <v>中专</v>
          </cell>
          <cell r="AG148">
            <v>199407</v>
          </cell>
          <cell r="AH148" t="str">
            <v>新疆广播电视大学</v>
          </cell>
        </row>
        <row r="149">
          <cell r="D149" t="str">
            <v>麦合木提·马木提</v>
          </cell>
          <cell r="E149" t="e">
            <v>#VALUE!</v>
          </cell>
          <cell r="F149" t="e">
            <v>#VALUE!</v>
          </cell>
        </row>
        <row r="149">
          <cell r="I149" t="str">
            <v>阿克苏地区</v>
          </cell>
          <cell r="J149" t="str">
            <v>总务处</v>
          </cell>
          <cell r="K149" t="str">
            <v>事业编制</v>
          </cell>
        </row>
        <row r="149">
          <cell r="M149" t="str">
            <v>652901196809210033</v>
          </cell>
          <cell r="N149">
            <v>18999679795</v>
          </cell>
          <cell r="O149" t="str">
            <v>男</v>
          </cell>
          <cell r="P149" t="str">
            <v>维吾尔族</v>
          </cell>
          <cell r="Q149" t="str">
            <v>是</v>
          </cell>
          <cell r="R149" t="str">
            <v>196809</v>
          </cell>
          <cell r="S149">
            <v>54</v>
          </cell>
          <cell r="T149" t="str">
            <v>新疆阿克苏</v>
          </cell>
          <cell r="U149" t="str">
            <v>新疆阿克苏市柯柯牙街道红旗坡片区管委会天山北路2号7栋6号</v>
          </cell>
          <cell r="V149" t="str">
            <v>新疆维吾尔自治区阿克苏市柯柯牙街道天山路6号世纪东方花园小区8号楼2单元101室</v>
          </cell>
          <cell r="W149" t="str">
            <v>群众</v>
          </cell>
          <cell r="X149">
            <v>0</v>
          </cell>
          <cell r="Y149" t="str">
            <v>中专</v>
          </cell>
          <cell r="Z149" t="str">
            <v>全日制</v>
          </cell>
          <cell r="AA149" t="str">
            <v>无学位</v>
          </cell>
          <cell r="AB149">
            <v>198707</v>
          </cell>
          <cell r="AC149" t="str">
            <v>地区供销学校</v>
          </cell>
          <cell r="AD149" t="str">
            <v>会计</v>
          </cell>
          <cell r="AE149" t="str">
            <v>管理学</v>
          </cell>
          <cell r="AF149" t="str">
            <v>中专</v>
          </cell>
          <cell r="AG149">
            <v>198707</v>
          </cell>
          <cell r="AH149" t="str">
            <v>地区供销学校</v>
          </cell>
        </row>
        <row r="150">
          <cell r="D150" t="str">
            <v>肉孜·斯热吉丁</v>
          </cell>
          <cell r="E150" t="e">
            <v>#VALUE!</v>
          </cell>
          <cell r="F150" t="e">
            <v>#VALUE!</v>
          </cell>
        </row>
        <row r="150">
          <cell r="I150" t="str">
            <v>阿克苏地区</v>
          </cell>
          <cell r="J150" t="str">
            <v>总务处</v>
          </cell>
          <cell r="K150" t="str">
            <v>事业编制</v>
          </cell>
        </row>
        <row r="150">
          <cell r="M150" t="str">
            <v>652925197010181011</v>
          </cell>
          <cell r="N150">
            <v>18999679830</v>
          </cell>
          <cell r="O150" t="str">
            <v>男</v>
          </cell>
          <cell r="P150" t="str">
            <v>维吾尔族</v>
          </cell>
          <cell r="Q150" t="str">
            <v>是</v>
          </cell>
          <cell r="R150" t="str">
            <v>197010</v>
          </cell>
          <cell r="S150">
            <v>52</v>
          </cell>
          <cell r="T150" t="str">
            <v>新疆阿克苏</v>
          </cell>
          <cell r="U150" t="str">
            <v>新疆维吾尔自治区阿克苏市柯柯牙街道天山路6号世纪东方花园小区10号楼3单元502室</v>
          </cell>
          <cell r="V150" t="str">
            <v>新疆维吾尔自治区阿克苏市柯柯牙街道天山路6号世纪东方花园小区10号楼3单元502室</v>
          </cell>
          <cell r="W150" t="str">
            <v>群众</v>
          </cell>
          <cell r="X150">
            <v>0</v>
          </cell>
          <cell r="Y150" t="str">
            <v>初中</v>
          </cell>
          <cell r="Z150" t="str">
            <v>全日制</v>
          </cell>
          <cell r="AA150" t="str">
            <v>无学位</v>
          </cell>
          <cell r="AB150">
            <v>198407</v>
          </cell>
          <cell r="AC150" t="str">
            <v>新和县一中</v>
          </cell>
          <cell r="AD150" t="str">
            <v>无</v>
          </cell>
          <cell r="AE150" t="str">
            <v>无</v>
          </cell>
          <cell r="AF150" t="str">
            <v>初中</v>
          </cell>
          <cell r="AG150">
            <v>198407</v>
          </cell>
          <cell r="AH150" t="str">
            <v>新和县一中</v>
          </cell>
        </row>
        <row r="151">
          <cell r="D151" t="str">
            <v>王玉梅</v>
          </cell>
          <cell r="E151" t="e">
            <v>#VALUE!</v>
          </cell>
          <cell r="F151" t="e">
            <v>#VALUE!</v>
          </cell>
        </row>
        <row r="151">
          <cell r="I151" t="str">
            <v>阿克苏地区</v>
          </cell>
          <cell r="J151" t="str">
            <v>总务处</v>
          </cell>
          <cell r="K151" t="str">
            <v>事业编制</v>
          </cell>
        </row>
        <row r="151">
          <cell r="M151" t="str">
            <v>652901197503221121</v>
          </cell>
          <cell r="N151">
            <v>13319977000</v>
          </cell>
          <cell r="O151" t="str">
            <v>女</v>
          </cell>
          <cell r="P151" t="str">
            <v>汉族</v>
          </cell>
          <cell r="Q151" t="str">
            <v>否</v>
          </cell>
          <cell r="R151" t="str">
            <v>197503</v>
          </cell>
          <cell r="S151">
            <v>47</v>
          </cell>
          <cell r="T151" t="str">
            <v>河北高邑</v>
          </cell>
          <cell r="U151" t="str">
            <v>新疆维吾尔自治区阿克苏市新城街道文化路24号4号楼2单元501室</v>
          </cell>
          <cell r="V151" t="str">
            <v>新疆维吾尔自治区阿克苏市新城街道教育路36号爱丽舍小区9号楼303室</v>
          </cell>
          <cell r="W151" t="str">
            <v>中共党员</v>
          </cell>
          <cell r="X151" t="str">
            <v>2010-06-02</v>
          </cell>
          <cell r="Y151" t="str">
            <v>本科</v>
          </cell>
          <cell r="Z151" t="str">
            <v>非全日制</v>
          </cell>
          <cell r="AA151" t="str">
            <v>无学位</v>
          </cell>
          <cell r="AB151">
            <v>200707</v>
          </cell>
          <cell r="AC151" t="str">
            <v>新疆医科大学</v>
          </cell>
          <cell r="AD151" t="str">
            <v>临床医学</v>
          </cell>
          <cell r="AE151" t="str">
            <v>医学</v>
          </cell>
          <cell r="AF151" t="str">
            <v>中专</v>
          </cell>
          <cell r="AG151">
            <v>199307</v>
          </cell>
          <cell r="AH151" t="str">
            <v>新疆职业卫生学校</v>
          </cell>
        </row>
        <row r="152">
          <cell r="D152" t="str">
            <v>魏光辉</v>
          </cell>
          <cell r="E152" t="e">
            <v>#VALUE!</v>
          </cell>
          <cell r="F152" t="e">
            <v>#VALUE!</v>
          </cell>
        </row>
        <row r="152">
          <cell r="I152" t="str">
            <v>阿克苏地区</v>
          </cell>
          <cell r="J152" t="str">
            <v>总务处</v>
          </cell>
          <cell r="K152" t="str">
            <v>事业编制</v>
          </cell>
        </row>
        <row r="152">
          <cell r="M152" t="str">
            <v>652927197204120033</v>
          </cell>
          <cell r="N152">
            <v>18240940539</v>
          </cell>
          <cell r="O152" t="str">
            <v>男</v>
          </cell>
          <cell r="P152" t="str">
            <v>汉族</v>
          </cell>
          <cell r="Q152" t="str">
            <v>否</v>
          </cell>
          <cell r="R152" t="str">
            <v>197204</v>
          </cell>
          <cell r="S152">
            <v>50</v>
          </cell>
          <cell r="T152" t="str">
            <v>河南遂平</v>
          </cell>
          <cell r="U152" t="str">
            <v>新疆维吾尔自治区阿克苏市新城街道塔中路丽园三区11号楼2单元501室</v>
          </cell>
          <cell r="V152" t="str">
            <v>新疆维吾尔自治区阿克苏市新城街道塔中路丽园三区11号楼2单元501室</v>
          </cell>
          <cell r="W152" t="str">
            <v>群众</v>
          </cell>
          <cell r="X152">
            <v>0</v>
          </cell>
          <cell r="Y152" t="str">
            <v>本科</v>
          </cell>
          <cell r="Z152" t="str">
            <v>全日制</v>
          </cell>
          <cell r="AA152" t="str">
            <v>学士</v>
          </cell>
          <cell r="AB152">
            <v>199607</v>
          </cell>
          <cell r="AC152" t="str">
            <v>新疆医学院</v>
          </cell>
          <cell r="AD152" t="str">
            <v>临床医学</v>
          </cell>
          <cell r="AE152" t="str">
            <v>医学</v>
          </cell>
          <cell r="AF152" t="str">
            <v>本科</v>
          </cell>
          <cell r="AG152">
            <v>199607</v>
          </cell>
          <cell r="AH152" t="str">
            <v>新疆医学院</v>
          </cell>
        </row>
        <row r="153">
          <cell r="D153" t="str">
            <v>杨军</v>
          </cell>
          <cell r="E153" t="e">
            <v>#VALUE!</v>
          </cell>
          <cell r="F153" t="e">
            <v>#VALUE!</v>
          </cell>
        </row>
        <row r="153">
          <cell r="I153" t="str">
            <v>阿克苏地区</v>
          </cell>
          <cell r="J153" t="str">
            <v>总务处</v>
          </cell>
          <cell r="K153" t="str">
            <v>事业编制</v>
          </cell>
        </row>
        <row r="153">
          <cell r="M153" t="str">
            <v>652901197004270017</v>
          </cell>
          <cell r="N153">
            <v>15886820363</v>
          </cell>
          <cell r="O153" t="str">
            <v>男</v>
          </cell>
          <cell r="P153" t="str">
            <v>汉族</v>
          </cell>
          <cell r="Q153" t="str">
            <v>否</v>
          </cell>
          <cell r="R153" t="str">
            <v>197004</v>
          </cell>
          <cell r="S153">
            <v>52</v>
          </cell>
          <cell r="T153" t="str">
            <v>湖南长沙</v>
          </cell>
          <cell r="U153" t="str">
            <v>新疆维吾尔自治区阿克苏市柯柯牙街道天山北路2号世纪东方花园小区12号楼3单元502室</v>
          </cell>
          <cell r="V153" t="str">
            <v>新疆维吾尔自治区阿克苏市南城街道上海路52号阳光新城小区14栋1单元202室</v>
          </cell>
          <cell r="W153" t="str">
            <v>群众</v>
          </cell>
          <cell r="X153">
            <v>0</v>
          </cell>
          <cell r="Y153" t="str">
            <v>初中</v>
          </cell>
          <cell r="Z153" t="str">
            <v>全日制</v>
          </cell>
          <cell r="AA153" t="str">
            <v>无学位</v>
          </cell>
          <cell r="AB153">
            <v>198607</v>
          </cell>
          <cell r="AC153" t="str">
            <v>阿克苏市六中</v>
          </cell>
          <cell r="AD153" t="str">
            <v>无</v>
          </cell>
          <cell r="AE153" t="str">
            <v>无</v>
          </cell>
          <cell r="AF153" t="str">
            <v>初中</v>
          </cell>
          <cell r="AG153">
            <v>198607</v>
          </cell>
          <cell r="AH153" t="str">
            <v>阿克苏市六中</v>
          </cell>
        </row>
        <row r="154">
          <cell r="D154" t="str">
            <v>阿布力克木·麦苏木</v>
          </cell>
          <cell r="E154" t="e">
            <v>#VALUE!</v>
          </cell>
          <cell r="F154" t="e">
            <v>#VALUE!</v>
          </cell>
        </row>
        <row r="154">
          <cell r="I154" t="str">
            <v>其他地州</v>
          </cell>
          <cell r="J154" t="str">
            <v>总务处</v>
          </cell>
          <cell r="K154" t="str">
            <v>事业编制</v>
          </cell>
        </row>
        <row r="154">
          <cell r="M154" t="str">
            <v>652901196801150013</v>
          </cell>
          <cell r="N154">
            <v>15999222256</v>
          </cell>
          <cell r="O154" t="str">
            <v>男</v>
          </cell>
          <cell r="P154" t="str">
            <v>维吾尔族</v>
          </cell>
          <cell r="Q154" t="str">
            <v>是</v>
          </cell>
          <cell r="R154" t="str">
            <v>196801</v>
          </cell>
          <cell r="S154">
            <v>54</v>
          </cell>
          <cell r="T154" t="str">
            <v>新疆阿克苏</v>
          </cell>
          <cell r="U154" t="str">
            <v>新疆阿克苏市天山北路2号1号楼2单元102室</v>
          </cell>
          <cell r="V154" t="str">
            <v>新疆阿克苏市天山北路2号1号楼2单元102室</v>
          </cell>
          <cell r="W154" t="str">
            <v>中共党员</v>
          </cell>
          <cell r="X154" t="str">
            <v>2011.06</v>
          </cell>
          <cell r="Y154" t="str">
            <v>大专</v>
          </cell>
          <cell r="Z154" t="str">
            <v>全日制</v>
          </cell>
          <cell r="AA154" t="str">
            <v>无学位</v>
          </cell>
          <cell r="AB154">
            <v>200801</v>
          </cell>
          <cell r="AC154" t="str">
            <v>喀什师范学院美术室</v>
          </cell>
          <cell r="AD154" t="str">
            <v>美术</v>
          </cell>
          <cell r="AE154" t="str">
            <v>艺术学</v>
          </cell>
          <cell r="AF154" t="str">
            <v>中专</v>
          </cell>
          <cell r="AG154">
            <v>198707</v>
          </cell>
          <cell r="AH154" t="str">
            <v>阿克苏师范学校</v>
          </cell>
        </row>
        <row r="155">
          <cell r="D155" t="str">
            <v>莫合旦·艾麦尔</v>
          </cell>
          <cell r="E155" t="e">
            <v>#VALUE!</v>
          </cell>
          <cell r="F155" t="e">
            <v>#VALUE!</v>
          </cell>
        </row>
        <row r="155">
          <cell r="I155" t="str">
            <v>阿克苏地区</v>
          </cell>
          <cell r="J155" t="str">
            <v>总务处</v>
          </cell>
          <cell r="K155" t="str">
            <v>事业编制</v>
          </cell>
        </row>
        <row r="155">
          <cell r="M155" t="str">
            <v>652901197307150450</v>
          </cell>
          <cell r="N155" t="str">
            <v>13899281582</v>
          </cell>
          <cell r="O155" t="str">
            <v>男</v>
          </cell>
          <cell r="P155" t="str">
            <v>维吾尔族</v>
          </cell>
          <cell r="Q155" t="str">
            <v>是</v>
          </cell>
          <cell r="R155" t="str">
            <v>197307</v>
          </cell>
          <cell r="S155">
            <v>49</v>
          </cell>
          <cell r="T155" t="str">
            <v>新疆阿克苏</v>
          </cell>
          <cell r="U155" t="str">
            <v>阿克苏市新城街道育园社区艺术系家属区1号楼1单元402</v>
          </cell>
          <cell r="V155" t="str">
            <v>阿克苏市新城街道育园社区艺术系家属区1号楼1单元402</v>
          </cell>
          <cell r="W155" t="str">
            <v>群众</v>
          </cell>
          <cell r="X155">
            <v>0</v>
          </cell>
          <cell r="Y155" t="str">
            <v>本科</v>
          </cell>
          <cell r="Z155" t="str">
            <v>非全日制</v>
          </cell>
          <cell r="AA155" t="str">
            <v>无学位</v>
          </cell>
          <cell r="AB155">
            <v>199407</v>
          </cell>
          <cell r="AC155" t="str">
            <v>新疆师范大学</v>
          </cell>
          <cell r="AD155" t="str">
            <v>体育教育</v>
          </cell>
          <cell r="AE155" t="str">
            <v>教育学-体育</v>
          </cell>
          <cell r="AF155" t="str">
            <v>大专</v>
          </cell>
          <cell r="AG155">
            <v>199407</v>
          </cell>
          <cell r="AH155" t="str">
            <v>新疆师范大学</v>
          </cell>
        </row>
        <row r="156">
          <cell r="D156" t="str">
            <v>阿米娜·艾拜</v>
          </cell>
          <cell r="E156" t="e">
            <v>#VALUE!</v>
          </cell>
          <cell r="F156" t="e">
            <v>#VALUE!</v>
          </cell>
        </row>
        <row r="156">
          <cell r="I156" t="str">
            <v>阿克苏地区</v>
          </cell>
          <cell r="J156" t="str">
            <v>总务处</v>
          </cell>
          <cell r="K156" t="str">
            <v>事业编制</v>
          </cell>
        </row>
        <row r="156">
          <cell r="M156" t="str">
            <v>652901197206201183</v>
          </cell>
          <cell r="N156">
            <v>13709979222</v>
          </cell>
          <cell r="O156" t="str">
            <v>女</v>
          </cell>
          <cell r="P156" t="str">
            <v>维吾尔族</v>
          </cell>
          <cell r="Q156" t="str">
            <v>是</v>
          </cell>
          <cell r="R156" t="str">
            <v>197206</v>
          </cell>
          <cell r="S156">
            <v>50</v>
          </cell>
          <cell r="T156" t="str">
            <v>新疆阿克苏</v>
          </cell>
          <cell r="U156" t="str">
            <v>新疆维吾尔自治区阿克苏市南大街47号1号楼2单元301室</v>
          </cell>
          <cell r="V156" t="str">
            <v>新疆维吾尔自治区阿克苏市水韵明珠小区天然居3号楼1单元602室</v>
          </cell>
          <cell r="W156" t="str">
            <v>群众</v>
          </cell>
          <cell r="X156">
            <v>0</v>
          </cell>
          <cell r="Y156" t="str">
            <v>本科</v>
          </cell>
          <cell r="Z156" t="str">
            <v>全日制</v>
          </cell>
          <cell r="AA156" t="str">
            <v>学士</v>
          </cell>
          <cell r="AB156">
            <v>199407</v>
          </cell>
          <cell r="AC156" t="str">
            <v>喀什师范学院</v>
          </cell>
          <cell r="AD156" t="str">
            <v>物理学</v>
          </cell>
          <cell r="AE156" t="str">
            <v>理学</v>
          </cell>
          <cell r="AF156" t="str">
            <v>本科</v>
          </cell>
          <cell r="AG156">
            <v>199407</v>
          </cell>
          <cell r="AH156" t="str">
            <v>喀什师范学院</v>
          </cell>
        </row>
        <row r="157">
          <cell r="D157" t="str">
            <v>黄鑫</v>
          </cell>
          <cell r="E157" t="e">
            <v>#VALUE!</v>
          </cell>
          <cell r="F157" t="e">
            <v>#VALUE!</v>
          </cell>
        </row>
        <row r="157">
          <cell r="I157" t="str">
            <v>阿克苏地区</v>
          </cell>
          <cell r="J157" t="str">
            <v>总务处</v>
          </cell>
          <cell r="K157" t="str">
            <v>事业编制</v>
          </cell>
        </row>
        <row r="157">
          <cell r="M157" t="str">
            <v>652901199002150416</v>
          </cell>
          <cell r="N157" t="str">
            <v>19909979528</v>
          </cell>
          <cell r="O157" t="str">
            <v>男</v>
          </cell>
          <cell r="P157" t="str">
            <v>汉族</v>
          </cell>
          <cell r="Q157" t="str">
            <v>否</v>
          </cell>
          <cell r="R157" t="str">
            <v>199002</v>
          </cell>
          <cell r="S157">
            <v>32</v>
          </cell>
          <cell r="T157" t="str">
            <v>江苏江阴</v>
          </cell>
          <cell r="U157" t="str">
            <v>新疆阿克苏市兰干街道英阿瓦提路3号左岸明珠7号楼1单元1004室</v>
          </cell>
          <cell r="V157" t="str">
            <v>阿克苏市民主路兴隆花园三期2号楼三单元1102室</v>
          </cell>
          <cell r="W157" t="str">
            <v>中共预备党员</v>
          </cell>
          <cell r="X157" t="str">
            <v>2021-04-08</v>
          </cell>
          <cell r="Y157" t="str">
            <v>本科</v>
          </cell>
          <cell r="Z157" t="str">
            <v>全日制</v>
          </cell>
          <cell r="AA157" t="str">
            <v>学士</v>
          </cell>
          <cell r="AB157">
            <v>201304</v>
          </cell>
          <cell r="AC157" t="str">
            <v>成都理工大学</v>
          </cell>
          <cell r="AD157" t="str">
            <v>电气工程及其自动化</v>
          </cell>
          <cell r="AE157" t="str">
            <v>工学</v>
          </cell>
          <cell r="AF157" t="str">
            <v>本科</v>
          </cell>
          <cell r="AG157">
            <v>201304</v>
          </cell>
          <cell r="AH157" t="str">
            <v>成都理工大学科学技术学院</v>
          </cell>
        </row>
        <row r="158">
          <cell r="D158" t="str">
            <v>李刚</v>
          </cell>
          <cell r="E158" t="e">
            <v>#VALUE!</v>
          </cell>
          <cell r="F158" t="e">
            <v>#VALUE!</v>
          </cell>
          <cell r="G158" t="str">
            <v>不在岗</v>
          </cell>
          <cell r="H158" t="str">
            <v>FHJ</v>
          </cell>
          <cell r="I158" t="str">
            <v>阿克苏地区</v>
          </cell>
          <cell r="J158" t="str">
            <v>招生就业指导处</v>
          </cell>
          <cell r="K158" t="str">
            <v>事业编制</v>
          </cell>
          <cell r="L158" t="str">
            <v>招生就业指导处处长</v>
          </cell>
          <cell r="M158" t="str">
            <v>652901197501196719</v>
          </cell>
          <cell r="N158" t="str">
            <v>18999075877</v>
          </cell>
          <cell r="O158" t="str">
            <v>男</v>
          </cell>
          <cell r="P158" t="str">
            <v>汉族</v>
          </cell>
          <cell r="Q158" t="str">
            <v>否</v>
          </cell>
          <cell r="R158" t="str">
            <v>197501</v>
          </cell>
          <cell r="S158">
            <v>47</v>
          </cell>
          <cell r="T158" t="str">
            <v>四川大竹</v>
          </cell>
          <cell r="U158" t="str">
            <v>新疆维吾尔自治区阿克苏市塔中路5号农一师机关第二家属院4号楼1单元102室</v>
          </cell>
          <cell r="V158" t="str">
            <v>新疆维吾尔自治区阿克苏市塔中路5号农一师机关第二家属院4号楼1单元102室</v>
          </cell>
          <cell r="W158" t="str">
            <v>中共党员</v>
          </cell>
          <cell r="X158">
            <v>2007.06</v>
          </cell>
          <cell r="Y158" t="str">
            <v>本科</v>
          </cell>
          <cell r="Z158" t="str">
            <v>全日制</v>
          </cell>
          <cell r="AA158" t="str">
            <v>学士</v>
          </cell>
          <cell r="AB158">
            <v>199707</v>
          </cell>
          <cell r="AC158" t="str">
            <v>喀什师范学院</v>
          </cell>
          <cell r="AD158" t="str">
            <v>教育专业</v>
          </cell>
          <cell r="AE158" t="str">
            <v>教育学</v>
          </cell>
          <cell r="AF158" t="str">
            <v>本科</v>
          </cell>
          <cell r="AG158">
            <v>199707</v>
          </cell>
          <cell r="AH158" t="str">
            <v>喀什师范学院</v>
          </cell>
        </row>
        <row r="159">
          <cell r="D159" t="str">
            <v>张日益</v>
          </cell>
          <cell r="E159" t="e">
            <v>#VALUE!</v>
          </cell>
          <cell r="F159" t="e">
            <v>#VALUE!</v>
          </cell>
        </row>
        <row r="159">
          <cell r="I159" t="str">
            <v>阿克苏地区</v>
          </cell>
          <cell r="J159" t="str">
            <v>招生就业指导处</v>
          </cell>
          <cell r="K159" t="str">
            <v>援疆</v>
          </cell>
          <cell r="L159" t="str">
            <v>招生就业指导处副处长</v>
          </cell>
          <cell r="M159" t="str">
            <v>330206198810010318</v>
          </cell>
          <cell r="N159" t="str">
            <v>13566510636</v>
          </cell>
          <cell r="O159" t="str">
            <v>男</v>
          </cell>
          <cell r="P159" t="str">
            <v>汉族</v>
          </cell>
          <cell r="Q159" t="str">
            <v>否</v>
          </cell>
          <cell r="R159" t="str">
            <v>198810</v>
          </cell>
          <cell r="S159">
            <v>34</v>
          </cell>
        </row>
        <row r="160">
          <cell r="D160" t="str">
            <v>白伟峰</v>
          </cell>
          <cell r="E160" t="e">
            <v>#VALUE!</v>
          </cell>
          <cell r="F160" t="e">
            <v>#VALUE!</v>
          </cell>
        </row>
        <row r="160">
          <cell r="I160" t="str">
            <v>阿克苏地区</v>
          </cell>
          <cell r="J160" t="str">
            <v>招生就业指导处</v>
          </cell>
          <cell r="K160" t="str">
            <v>事业编制</v>
          </cell>
          <cell r="L160" t="str">
            <v>招生就业指导处招生办公室主任</v>
          </cell>
          <cell r="M160" t="str">
            <v>610124198204093357</v>
          </cell>
          <cell r="N160">
            <v>13779798234</v>
          </cell>
          <cell r="O160" t="str">
            <v>男</v>
          </cell>
          <cell r="P160" t="str">
            <v>汉族</v>
          </cell>
          <cell r="Q160" t="str">
            <v>否</v>
          </cell>
          <cell r="R160" t="str">
            <v>198204</v>
          </cell>
          <cell r="S160">
            <v>40</v>
          </cell>
          <cell r="T160" t="str">
            <v>陕西
周至</v>
          </cell>
          <cell r="U160" t="str">
            <v>陕西省西安市周云县九峰镇沙云村仝家巷1组24号</v>
          </cell>
          <cell r="V160" t="str">
            <v>新疆维吾尔自治区阿克苏市华龙小区14#2单元302室</v>
          </cell>
          <cell r="W160" t="str">
            <v>中共党员</v>
          </cell>
          <cell r="X160" t="str">
            <v>2015-07-01</v>
          </cell>
          <cell r="Y160" t="str">
            <v>本科</v>
          </cell>
          <cell r="Z160" t="str">
            <v>全日制</v>
          </cell>
          <cell r="AA160" t="str">
            <v>学士</v>
          </cell>
          <cell r="AB160">
            <v>200407</v>
          </cell>
          <cell r="AC160" t="str">
            <v>西安文理学院</v>
          </cell>
          <cell r="AD160" t="str">
            <v>数学与应用数学</v>
          </cell>
        </row>
        <row r="160">
          <cell r="AF160" t="str">
            <v>本科</v>
          </cell>
          <cell r="AG160">
            <v>200407</v>
          </cell>
          <cell r="AH160" t="str">
            <v>西安文理学院</v>
          </cell>
        </row>
        <row r="161">
          <cell r="D161" t="str">
            <v>马阳</v>
          </cell>
          <cell r="E161" t="e">
            <v>#VALUE!</v>
          </cell>
          <cell r="F161" t="e">
            <v>#VALUE!</v>
          </cell>
        </row>
        <row r="161">
          <cell r="I161" t="str">
            <v>阿克苏地区</v>
          </cell>
          <cell r="J161" t="str">
            <v>招生就业指导处</v>
          </cell>
          <cell r="K161" t="str">
            <v>事业编制</v>
          </cell>
          <cell r="L161" t="str">
            <v>科研处学报编辑部副主任</v>
          </cell>
          <cell r="M161" t="str">
            <v>652324198807240061</v>
          </cell>
          <cell r="N161">
            <v>18799931705</v>
          </cell>
          <cell r="O161" t="str">
            <v>女</v>
          </cell>
          <cell r="P161" t="str">
            <v>回族</v>
          </cell>
          <cell r="Q161" t="str">
            <v>是</v>
          </cell>
          <cell r="R161" t="str">
            <v>198807</v>
          </cell>
          <cell r="S161">
            <v>34</v>
          </cell>
          <cell r="T161" t="str">
            <v>新疆昌吉</v>
          </cell>
          <cell r="U161" t="str">
            <v>新疆阿克苏市南昌西路5号1号楼3单元302室</v>
          </cell>
          <cell r="V161" t="str">
            <v>新疆阿克苏市公务员小区一期多浪祥云3号楼二单元301</v>
          </cell>
          <cell r="W161" t="str">
            <v>群众</v>
          </cell>
          <cell r="X161">
            <v>0</v>
          </cell>
          <cell r="Y161" t="str">
            <v>本科</v>
          </cell>
          <cell r="Z161" t="str">
            <v>全日制</v>
          </cell>
          <cell r="AA161" t="str">
            <v>学士</v>
          </cell>
          <cell r="AB161">
            <v>201007</v>
          </cell>
          <cell r="AC161" t="str">
            <v>石河子大学</v>
          </cell>
          <cell r="AD161" t="str">
            <v>音乐学</v>
          </cell>
          <cell r="AE161" t="str">
            <v>文学-艺术学</v>
          </cell>
          <cell r="AF161" t="str">
            <v>本科</v>
          </cell>
          <cell r="AG161">
            <v>201007</v>
          </cell>
          <cell r="AH161" t="str">
            <v>石河子大学</v>
          </cell>
        </row>
        <row r="162">
          <cell r="D162" t="str">
            <v>李俊逵</v>
          </cell>
          <cell r="E162" t="e">
            <v>#VALUE!</v>
          </cell>
          <cell r="F162" t="e">
            <v>#VALUE!</v>
          </cell>
        </row>
        <row r="162">
          <cell r="I162" t="str">
            <v>阿克苏地区</v>
          </cell>
          <cell r="J162" t="str">
            <v>招生就业指导处</v>
          </cell>
          <cell r="K162" t="str">
            <v>事业编制</v>
          </cell>
        </row>
        <row r="162">
          <cell r="M162" t="str">
            <v>652901198005200453</v>
          </cell>
          <cell r="N162">
            <v>13179970056</v>
          </cell>
          <cell r="O162" t="str">
            <v>男</v>
          </cell>
          <cell r="P162" t="str">
            <v>汉族</v>
          </cell>
          <cell r="Q162" t="str">
            <v>否</v>
          </cell>
          <cell r="R162" t="str">
            <v>198005</v>
          </cell>
          <cell r="S162">
            <v>42</v>
          </cell>
          <cell r="T162" t="str">
            <v>河南平顶山</v>
          </cell>
          <cell r="U162" t="str">
            <v>新疆阿克苏市解放中路13号2号楼3单元201号</v>
          </cell>
          <cell r="V162" t="str">
            <v>新疆阿克苏市解放中路13号2号楼3单元201号</v>
          </cell>
          <cell r="W162" t="str">
            <v>中共党员</v>
          </cell>
          <cell r="X162" t="str">
            <v>2011-05-10</v>
          </cell>
          <cell r="Y162" t="str">
            <v>本科</v>
          </cell>
          <cell r="Z162" t="str">
            <v>非全日制</v>
          </cell>
          <cell r="AA162" t="str">
            <v>无学位</v>
          </cell>
          <cell r="AB162">
            <v>201007</v>
          </cell>
          <cell r="AC162" t="str">
            <v>安徽财经大学</v>
          </cell>
          <cell r="AD162" t="str">
            <v>计算机科学与技术</v>
          </cell>
          <cell r="AE162" t="str">
            <v>工学-计算机</v>
          </cell>
          <cell r="AF162" t="str">
            <v>大专</v>
          </cell>
          <cell r="AG162">
            <v>200407</v>
          </cell>
          <cell r="AH162" t="str">
            <v>塔里木大学</v>
          </cell>
        </row>
        <row r="163">
          <cell r="D163" t="str">
            <v>汪振军</v>
          </cell>
          <cell r="E163" t="e">
            <v>#VALUE!</v>
          </cell>
          <cell r="F163" t="e">
            <v>#VALUE!</v>
          </cell>
        </row>
        <row r="163">
          <cell r="I163" t="str">
            <v>阿克苏地区</v>
          </cell>
          <cell r="J163" t="str">
            <v>招生就业指导处</v>
          </cell>
          <cell r="K163" t="str">
            <v>事业编制</v>
          </cell>
        </row>
        <row r="163">
          <cell r="M163" t="str">
            <v>622726199508260250</v>
          </cell>
          <cell r="N163">
            <v>17393154707</v>
          </cell>
          <cell r="O163" t="str">
            <v>男</v>
          </cell>
          <cell r="P163" t="str">
            <v>汉族</v>
          </cell>
          <cell r="Q163" t="str">
            <v>否</v>
          </cell>
          <cell r="R163" t="str">
            <v>199508</v>
          </cell>
          <cell r="S163">
            <v>27</v>
          </cell>
          <cell r="T163" t="str">
            <v>甘肃兰州</v>
          </cell>
          <cell r="U163" t="str">
            <v>甘肃省庄浪县南湖镇汪家村新庄社25号</v>
          </cell>
          <cell r="V163" t="str">
            <v>新疆阿克苏温宿县学府路41号阿克苏职业技术学院教师周转房412室</v>
          </cell>
          <cell r="W163" t="str">
            <v>共青团员</v>
          </cell>
          <cell r="X163">
            <v>0</v>
          </cell>
          <cell r="Y163" t="str">
            <v>本科</v>
          </cell>
          <cell r="Z163" t="str">
            <v>全日制</v>
          </cell>
          <cell r="AA163" t="str">
            <v>学士</v>
          </cell>
          <cell r="AB163">
            <v>202006</v>
          </cell>
          <cell r="AC163" t="str">
            <v>西北师范大学</v>
          </cell>
          <cell r="AD163" t="str">
            <v> 美术学（油画）</v>
          </cell>
        </row>
        <row r="163">
          <cell r="AF163" t="str">
            <v>本科</v>
          </cell>
          <cell r="AG163">
            <v>202006</v>
          </cell>
          <cell r="AH163" t="str">
            <v>西北师范大学</v>
          </cell>
        </row>
        <row r="164">
          <cell r="D164" t="str">
            <v>王璐</v>
          </cell>
          <cell r="E164" t="e">
            <v>#VALUE!</v>
          </cell>
          <cell r="F164" t="e">
            <v>#VALUE!</v>
          </cell>
        </row>
        <row r="164">
          <cell r="I164" t="str">
            <v>阿克苏地区</v>
          </cell>
          <cell r="J164" t="str">
            <v>招生就业指导处</v>
          </cell>
          <cell r="K164" t="str">
            <v>事业编制</v>
          </cell>
        </row>
        <row r="164">
          <cell r="M164" t="str">
            <v>652901198410040035</v>
          </cell>
          <cell r="N164">
            <v>13657581560</v>
          </cell>
          <cell r="O164" t="str">
            <v>男</v>
          </cell>
          <cell r="P164" t="str">
            <v>汉族</v>
          </cell>
          <cell r="Q164" t="str">
            <v>否</v>
          </cell>
          <cell r="R164" t="str">
            <v>198410</v>
          </cell>
          <cell r="S164">
            <v>38</v>
          </cell>
          <cell r="T164" t="str">
            <v>河南南阳</v>
          </cell>
          <cell r="U164" t="str">
            <v>阿克苏市迎宾路43-3号</v>
          </cell>
          <cell r="V164" t="str">
            <v>阿克苏市天山路世纪东方花园6号楼1单元1402</v>
          </cell>
          <cell r="W164" t="str">
            <v>中共党员</v>
          </cell>
          <cell r="X164" t="str">
            <v>2007-05-01</v>
          </cell>
          <cell r="Y164" t="str">
            <v>本科</v>
          </cell>
          <cell r="Z164" t="str">
            <v>全日制</v>
          </cell>
          <cell r="AA164" t="str">
            <v>学士</v>
          </cell>
          <cell r="AB164">
            <v>200807</v>
          </cell>
          <cell r="AC164" t="str">
            <v>江汉大学</v>
          </cell>
          <cell r="AD164" t="str">
            <v>旅游管理</v>
          </cell>
          <cell r="AE164" t="str">
            <v>管理学</v>
          </cell>
          <cell r="AF164" t="str">
            <v>本科</v>
          </cell>
          <cell r="AG164">
            <v>200807</v>
          </cell>
          <cell r="AH164" t="str">
            <v>江汉大学</v>
          </cell>
        </row>
        <row r="165">
          <cell r="D165" t="str">
            <v>齐嘉铭</v>
          </cell>
          <cell r="E165" t="e">
            <v>#VALUE!</v>
          </cell>
          <cell r="F165" t="e">
            <v>#VALUE!</v>
          </cell>
        </row>
        <row r="165">
          <cell r="I165" t="str">
            <v>阿克苏地区</v>
          </cell>
          <cell r="J165" t="str">
            <v>招生就业指导处</v>
          </cell>
          <cell r="K165" t="str">
            <v>人事代理</v>
          </cell>
        </row>
        <row r="165">
          <cell r="M165" t="str">
            <v>652929199601010024</v>
          </cell>
          <cell r="N165" t="str">
            <v>19909972969</v>
          </cell>
          <cell r="O165" t="str">
            <v>女</v>
          </cell>
          <cell r="P165" t="str">
            <v>汉族</v>
          </cell>
          <cell r="Q165" t="str">
            <v>否</v>
          </cell>
          <cell r="R165" t="str">
            <v>199601</v>
          </cell>
          <cell r="S165">
            <v>26</v>
          </cell>
          <cell r="T165" t="str">
            <v>河南邓州</v>
          </cell>
          <cell r="U165" t="str">
            <v>四川成都</v>
          </cell>
          <cell r="V165" t="str">
            <v>新疆维吾尔自治区阿克苏地区阿克苏市英巴扎街道银河花园</v>
          </cell>
          <cell r="W165" t="str">
            <v>共青团员</v>
          </cell>
        </row>
        <row r="165">
          <cell r="Y165" t="str">
            <v>本科</v>
          </cell>
          <cell r="Z165" t="str">
            <v>全日制</v>
          </cell>
          <cell r="AA165" t="str">
            <v>学士</v>
          </cell>
          <cell r="AB165">
            <v>201706</v>
          </cell>
          <cell r="AC165" t="str">
            <v>武汉东湖学院</v>
          </cell>
          <cell r="AD165" t="str">
            <v>金融学</v>
          </cell>
          <cell r="AE165" t="str">
            <v>经济学</v>
          </cell>
          <cell r="AF165" t="str">
            <v>本科</v>
          </cell>
          <cell r="AG165">
            <v>201706</v>
          </cell>
          <cell r="AH165" t="str">
            <v>武汉东湖学院</v>
          </cell>
        </row>
        <row r="166">
          <cell r="D166" t="str">
            <v>常雪儿</v>
          </cell>
          <cell r="E166" t="e">
            <v>#VALUE!</v>
          </cell>
          <cell r="F166" t="e">
            <v>#VALUE!</v>
          </cell>
        </row>
        <row r="166">
          <cell r="I166" t="str">
            <v>阿克苏地区</v>
          </cell>
          <cell r="J166" t="str">
            <v>招生就业指导处</v>
          </cell>
          <cell r="K166" t="str">
            <v>人事代理</v>
          </cell>
        </row>
        <row r="166">
          <cell r="M166" t="str">
            <v>652901199803173423</v>
          </cell>
          <cell r="N166" t="str">
            <v>18399668042</v>
          </cell>
          <cell r="O166" t="str">
            <v>女</v>
          </cell>
          <cell r="P166" t="str">
            <v>汉族</v>
          </cell>
          <cell r="Q166" t="str">
            <v>否</v>
          </cell>
          <cell r="R166" t="str">
            <v>199803</v>
          </cell>
          <cell r="S166">
            <v>24</v>
          </cell>
          <cell r="T166" t="str">
            <v>河南汤阴</v>
          </cell>
          <cell r="U166" t="str">
            <v>阿克苏市民主路华龙小区A区2号楼2单元102</v>
          </cell>
          <cell r="V166" t="str">
            <v>阿克苏市民主路华龙小区A区2号楼2单元102</v>
          </cell>
          <cell r="W166" t="str">
            <v>中共党员</v>
          </cell>
          <cell r="X166">
            <v>43085</v>
          </cell>
          <cell r="Y166" t="str">
            <v>硕士研究生</v>
          </cell>
          <cell r="Z166" t="str">
            <v>全日制</v>
          </cell>
          <cell r="AA166" t="str">
            <v>硕士</v>
          </cell>
          <cell r="AB166">
            <v>202207</v>
          </cell>
          <cell r="AC166" t="str">
            <v>新疆农业大学</v>
          </cell>
          <cell r="AD166" t="str">
            <v>草学</v>
          </cell>
          <cell r="AE166" t="str">
            <v>农学</v>
          </cell>
          <cell r="AF166" t="str">
            <v>硕士</v>
          </cell>
          <cell r="AG166">
            <v>202207</v>
          </cell>
          <cell r="AH166" t="str">
            <v>新疆农业大学</v>
          </cell>
        </row>
        <row r="167">
          <cell r="D167" t="str">
            <v>艾尔西丁·艾尼瓦尔</v>
          </cell>
          <cell r="E167" t="e">
            <v>#VALUE!</v>
          </cell>
          <cell r="F167" t="e">
            <v>#VALUE!</v>
          </cell>
        </row>
        <row r="167">
          <cell r="I167" t="str">
            <v>阿克苏地区</v>
          </cell>
          <cell r="J167" t="str">
            <v>招生就业指导处</v>
          </cell>
          <cell r="K167" t="str">
            <v>北邮志愿者</v>
          </cell>
        </row>
        <row r="167">
          <cell r="M167" t="str">
            <v>652825199809010014</v>
          </cell>
        </row>
        <row r="167">
          <cell r="O167" t="str">
            <v>男</v>
          </cell>
          <cell r="P167" t="str">
            <v>维吾尔族</v>
          </cell>
          <cell r="Q167" t="str">
            <v>是</v>
          </cell>
          <cell r="R167" t="str">
            <v>199809</v>
          </cell>
          <cell r="S167">
            <v>24</v>
          </cell>
          <cell r="T167" t="str">
            <v>新疆且末县</v>
          </cell>
          <cell r="U167" t="str">
            <v>新疆且末县</v>
          </cell>
          <cell r="V167" t="str">
            <v>阿克苏地区温宿县温宿镇学府路41号周转房</v>
          </cell>
          <cell r="W167" t="str">
            <v>中共党员</v>
          </cell>
        </row>
        <row r="167">
          <cell r="Y167" t="str">
            <v>本科</v>
          </cell>
          <cell r="Z167" t="str">
            <v>全日制</v>
          </cell>
          <cell r="AA167" t="str">
            <v>学士</v>
          </cell>
          <cell r="AB167">
            <v>202206</v>
          </cell>
          <cell r="AC167" t="str">
            <v>北京邮电大学</v>
          </cell>
          <cell r="AD167" t="str">
            <v>人工智能</v>
          </cell>
          <cell r="AE167" t="str">
            <v>工科</v>
          </cell>
          <cell r="AF167" t="str">
            <v>本科</v>
          </cell>
          <cell r="AG167">
            <v>202206</v>
          </cell>
          <cell r="AH167" t="str">
            <v>北京邮电大学</v>
          </cell>
        </row>
        <row r="168">
          <cell r="D168" t="str">
            <v>魏华</v>
          </cell>
          <cell r="E168" t="e">
            <v>#VALUE!</v>
          </cell>
          <cell r="F168" t="e">
            <v>#VALUE!</v>
          </cell>
        </row>
        <row r="168">
          <cell r="I168" t="str">
            <v>阿克苏地区</v>
          </cell>
          <cell r="J168" t="str">
            <v>计划财务科</v>
          </cell>
          <cell r="K168" t="str">
            <v>事业编制</v>
          </cell>
          <cell r="L168" t="str">
            <v>办公室计划财务科科长</v>
          </cell>
          <cell r="M168" t="str">
            <v>652901196809231424</v>
          </cell>
          <cell r="N168">
            <v>18997878187</v>
          </cell>
          <cell r="O168" t="str">
            <v>女</v>
          </cell>
          <cell r="P168" t="str">
            <v>汉族</v>
          </cell>
          <cell r="Q168" t="str">
            <v>否</v>
          </cell>
          <cell r="R168" t="str">
            <v>196809</v>
          </cell>
          <cell r="S168">
            <v>54</v>
          </cell>
          <cell r="T168" t="str">
            <v>安徽蚌埠</v>
          </cell>
          <cell r="U168" t="str">
            <v>新疆乌鲁木齐市沙依巴克区平川路凯旋名都小区5号楼2单元1402室</v>
          </cell>
          <cell r="V168" t="str">
            <v>阿克苏市北大街香格里拉小区2号楼3单元501室</v>
          </cell>
          <cell r="W168" t="str">
            <v>中共党员</v>
          </cell>
          <cell r="X168" t="str">
            <v>2011-06-03</v>
          </cell>
          <cell r="Y168" t="str">
            <v>大专</v>
          </cell>
          <cell r="Z168" t="str">
            <v>全日制</v>
          </cell>
          <cell r="AA168" t="str">
            <v>无学位</v>
          </cell>
          <cell r="AB168">
            <v>199707</v>
          </cell>
          <cell r="AC168" t="str">
            <v>新疆大学</v>
          </cell>
          <cell r="AD168" t="str">
            <v>财会</v>
          </cell>
          <cell r="AE168" t="str">
            <v>经济学</v>
          </cell>
          <cell r="AF168" t="str">
            <v>中专</v>
          </cell>
          <cell r="AG168">
            <v>198707</v>
          </cell>
          <cell r="AH168" t="str">
            <v>阿克苏技工学校</v>
          </cell>
        </row>
        <row r="169">
          <cell r="D169" t="str">
            <v>贾嘉</v>
          </cell>
          <cell r="E169" t="e">
            <v>#VALUE!</v>
          </cell>
          <cell r="F169" t="e">
            <v>#VALUE!</v>
          </cell>
        </row>
        <row r="169">
          <cell r="I169" t="str">
            <v>阿克苏地区</v>
          </cell>
          <cell r="J169" t="str">
            <v>计划财务科</v>
          </cell>
          <cell r="K169" t="str">
            <v>事业编制</v>
          </cell>
          <cell r="L169" t="str">
            <v>办公室计划财务科副科长</v>
          </cell>
          <cell r="M169" t="str">
            <v>652901198410140466</v>
          </cell>
          <cell r="N169">
            <v>18999679667</v>
          </cell>
          <cell r="O169" t="str">
            <v>女</v>
          </cell>
          <cell r="P169" t="str">
            <v>汉族</v>
          </cell>
          <cell r="Q169" t="str">
            <v>否</v>
          </cell>
          <cell r="R169" t="str">
            <v>198410</v>
          </cell>
          <cell r="S169">
            <v>38</v>
          </cell>
          <cell r="T169" t="str">
            <v>新疆阿克苏</v>
          </cell>
          <cell r="U169" t="str">
            <v>新疆阿克苏市东大街20号1号楼1单元202室</v>
          </cell>
          <cell r="V169" t="str">
            <v>阿克苏市天山路6号世纪东方花园7-2-402室</v>
          </cell>
          <cell r="W169" t="str">
            <v>中共党员</v>
          </cell>
          <cell r="X169" t="str">
            <v>2006-06-21</v>
          </cell>
          <cell r="Y169" t="str">
            <v>本科</v>
          </cell>
          <cell r="Z169" t="str">
            <v>全日制</v>
          </cell>
          <cell r="AA169" t="str">
            <v>学士</v>
          </cell>
          <cell r="AB169">
            <v>200806</v>
          </cell>
          <cell r="AC169" t="str">
            <v>长江大学</v>
          </cell>
          <cell r="AD169" t="str">
            <v>会计学</v>
          </cell>
          <cell r="AE169" t="str">
            <v>管理学</v>
          </cell>
          <cell r="AF169" t="str">
            <v>本科</v>
          </cell>
          <cell r="AG169">
            <v>200806</v>
          </cell>
          <cell r="AH169" t="str">
            <v>长江大学</v>
          </cell>
        </row>
        <row r="170">
          <cell r="D170" t="str">
            <v>胡雪蕊</v>
          </cell>
          <cell r="E170" t="e">
            <v>#VALUE!</v>
          </cell>
          <cell r="F170" t="e">
            <v>#VALUE!</v>
          </cell>
        </row>
        <row r="170">
          <cell r="I170" t="str">
            <v>阿克苏地区</v>
          </cell>
          <cell r="J170" t="str">
            <v>计划财务科</v>
          </cell>
          <cell r="K170" t="str">
            <v>事业编制</v>
          </cell>
        </row>
        <row r="170">
          <cell r="M170" t="str">
            <v>411325199410265100</v>
          </cell>
          <cell r="N170">
            <v>13779751026</v>
          </cell>
          <cell r="O170" t="str">
            <v>女</v>
          </cell>
          <cell r="P170" t="str">
            <v>汉族</v>
          </cell>
          <cell r="Q170" t="str">
            <v>否</v>
          </cell>
          <cell r="R170" t="str">
            <v>199410</v>
          </cell>
          <cell r="S170">
            <v>28</v>
          </cell>
          <cell r="T170" t="str">
            <v>河南南阳</v>
          </cell>
          <cell r="U170" t="str">
            <v> 新疆阿克苏市南城街道金爵世家小区9-2-602</v>
          </cell>
          <cell r="V170" t="str">
            <v>阿克苏市南城街道金爵世家小区9-2-602</v>
          </cell>
          <cell r="W170" t="str">
            <v>中共预备党员</v>
          </cell>
          <cell r="X170" t="str">
            <v>2021-06-03</v>
          </cell>
          <cell r="Y170" t="str">
            <v>本科</v>
          </cell>
          <cell r="Z170" t="str">
            <v>全日制</v>
          </cell>
          <cell r="AA170" t="str">
            <v>学士</v>
          </cell>
          <cell r="AB170">
            <v>201606</v>
          </cell>
          <cell r="AC170" t="str">
            <v>武汉生物工程学院</v>
          </cell>
          <cell r="AD170" t="str">
            <v>财务管理</v>
          </cell>
          <cell r="AE170" t="str">
            <v>管理学</v>
          </cell>
          <cell r="AF170" t="str">
            <v>本科</v>
          </cell>
          <cell r="AG170">
            <v>201606</v>
          </cell>
          <cell r="AH170" t="str">
            <v>武汉生物工程学院</v>
          </cell>
        </row>
        <row r="171">
          <cell r="D171" t="str">
            <v>栗怡灵</v>
          </cell>
          <cell r="E171" t="e">
            <v>#VALUE!</v>
          </cell>
          <cell r="F171" t="e">
            <v>#VALUE!</v>
          </cell>
        </row>
        <row r="171">
          <cell r="I171" t="str">
            <v>阿克苏地区</v>
          </cell>
          <cell r="J171" t="str">
            <v>计划财务科</v>
          </cell>
          <cell r="K171" t="str">
            <v>事业编制</v>
          </cell>
        </row>
        <row r="171">
          <cell r="M171" t="str">
            <v>652901199207220027</v>
          </cell>
          <cell r="N171">
            <v>18699769712</v>
          </cell>
          <cell r="O171" t="str">
            <v>女</v>
          </cell>
          <cell r="P171" t="str">
            <v>汉族</v>
          </cell>
          <cell r="Q171" t="str">
            <v>否</v>
          </cell>
          <cell r="R171" t="str">
            <v>199207</v>
          </cell>
          <cell r="S171">
            <v>30</v>
          </cell>
          <cell r="T171" t="str">
            <v>河南淮阳</v>
          </cell>
          <cell r="U171" t="str">
            <v>新疆阿克苏市英阿瓦提路43号1号楼2单元202室</v>
          </cell>
          <cell r="V171" t="str">
            <v>阿克苏市南昌路印务小区2号楼二单元302室</v>
          </cell>
          <cell r="W171" t="str">
            <v>群众</v>
          </cell>
          <cell r="X171">
            <v>0</v>
          </cell>
          <cell r="Y171" t="str">
            <v>本科</v>
          </cell>
          <cell r="Z171" t="str">
            <v>全日制</v>
          </cell>
          <cell r="AA171" t="str">
            <v>学士</v>
          </cell>
          <cell r="AB171">
            <v>201507</v>
          </cell>
          <cell r="AC171" t="str">
            <v>北京化工大学北方学院</v>
          </cell>
          <cell r="AD171" t="str">
            <v>财务管理</v>
          </cell>
          <cell r="AE171" t="str">
            <v>管理学</v>
          </cell>
          <cell r="AF171" t="str">
            <v>本科</v>
          </cell>
          <cell r="AG171">
            <v>201507</v>
          </cell>
          <cell r="AH171" t="str">
            <v>北京化工大学北方学院</v>
          </cell>
        </row>
        <row r="172">
          <cell r="D172" t="str">
            <v>刘凡</v>
          </cell>
          <cell r="E172" t="e">
            <v>#VALUE!</v>
          </cell>
          <cell r="F172" t="e">
            <v>#VALUE!</v>
          </cell>
        </row>
        <row r="172">
          <cell r="I172" t="str">
            <v>阿克苏地区</v>
          </cell>
          <cell r="J172" t="str">
            <v>计划财务科</v>
          </cell>
          <cell r="K172" t="str">
            <v>事业编制</v>
          </cell>
        </row>
        <row r="172">
          <cell r="M172" t="str">
            <v>652901198808011162</v>
          </cell>
          <cell r="N172">
            <v>18299580801</v>
          </cell>
          <cell r="O172" t="str">
            <v>女</v>
          </cell>
          <cell r="P172" t="str">
            <v>汉族</v>
          </cell>
          <cell r="Q172" t="str">
            <v>否</v>
          </cell>
          <cell r="R172" t="str">
            <v>198808</v>
          </cell>
          <cell r="S172">
            <v>34</v>
          </cell>
          <cell r="T172" t="str">
            <v>河南南阳</v>
          </cell>
          <cell r="U172" t="str">
            <v>新疆阿克苏市南大街11号2号楼1单元502室</v>
          </cell>
          <cell r="V172" t="str">
            <v>阿克苏市御景湾小区8号楼905室</v>
          </cell>
          <cell r="W172" t="str">
            <v>中共党员</v>
          </cell>
          <cell r="X172" t="str">
            <v>2010-05-21</v>
          </cell>
          <cell r="Y172" t="str">
            <v>本科</v>
          </cell>
          <cell r="Z172" t="str">
            <v>全日制</v>
          </cell>
          <cell r="AA172" t="str">
            <v>学士</v>
          </cell>
          <cell r="AB172">
            <v>201207</v>
          </cell>
          <cell r="AC172" t="str">
            <v>安阳工学院</v>
          </cell>
          <cell r="AD172" t="str">
            <v>会计学</v>
          </cell>
          <cell r="AE172" t="str">
            <v>管理学</v>
          </cell>
          <cell r="AF172" t="str">
            <v>本科</v>
          </cell>
          <cell r="AG172">
            <v>201207</v>
          </cell>
          <cell r="AH172" t="str">
            <v>安阳工学院</v>
          </cell>
        </row>
        <row r="173">
          <cell r="D173" t="str">
            <v>马依热·吐尔逊</v>
          </cell>
          <cell r="E173" t="e">
            <v>#VALUE!</v>
          </cell>
          <cell r="F173" t="e">
            <v>#VALUE!</v>
          </cell>
        </row>
        <row r="173">
          <cell r="I173" t="str">
            <v>阿克苏地区</v>
          </cell>
          <cell r="J173" t="str">
            <v>计划财务科</v>
          </cell>
          <cell r="K173" t="str">
            <v>事业编制</v>
          </cell>
        </row>
        <row r="173">
          <cell r="M173" t="str">
            <v>65290119700810004X</v>
          </cell>
          <cell r="N173">
            <v>15999402030</v>
          </cell>
          <cell r="O173" t="str">
            <v>女</v>
          </cell>
          <cell r="P173" t="str">
            <v>维吾尔族</v>
          </cell>
          <cell r="Q173" t="str">
            <v>是</v>
          </cell>
          <cell r="R173" t="str">
            <v>197008</v>
          </cell>
          <cell r="S173">
            <v>52</v>
          </cell>
          <cell r="T173" t="str">
            <v>新疆伊犁</v>
          </cell>
          <cell r="U173" t="str">
            <v>新疆阿克苏市南大街22号3-4-402室</v>
          </cell>
          <cell r="V173" t="str">
            <v>阿克苏市环球中心1-1-1504</v>
          </cell>
          <cell r="W173" t="str">
            <v>中共党员</v>
          </cell>
          <cell r="X173" t="str">
            <v>2000-07-15</v>
          </cell>
          <cell r="Y173" t="str">
            <v>本科</v>
          </cell>
          <cell r="Z173" t="str">
            <v>全日制</v>
          </cell>
          <cell r="AA173" t="str">
            <v>学士</v>
          </cell>
          <cell r="AB173">
            <v>199307</v>
          </cell>
          <cell r="AC173" t="str">
            <v>新疆财经大学</v>
          </cell>
          <cell r="AD173" t="str">
            <v>计划统计</v>
          </cell>
          <cell r="AE173" t="str">
            <v>经济学</v>
          </cell>
          <cell r="AF173" t="str">
            <v>本科</v>
          </cell>
          <cell r="AG173">
            <v>199307</v>
          </cell>
          <cell r="AH173" t="str">
            <v>新疆财经大学</v>
          </cell>
        </row>
        <row r="174">
          <cell r="D174" t="str">
            <v>徐康</v>
          </cell>
          <cell r="E174" t="e">
            <v>#VALUE!</v>
          </cell>
          <cell r="F174" t="e">
            <v>#VALUE!</v>
          </cell>
        </row>
        <row r="174">
          <cell r="I174" t="str">
            <v>阿克苏地区</v>
          </cell>
          <cell r="J174" t="str">
            <v>计划财务科</v>
          </cell>
          <cell r="K174" t="str">
            <v>事业编制</v>
          </cell>
        </row>
        <row r="174">
          <cell r="M174" t="str">
            <v>410526198809137735</v>
          </cell>
          <cell r="N174">
            <v>18095872363</v>
          </cell>
          <cell r="O174" t="str">
            <v>男</v>
          </cell>
          <cell r="P174" t="str">
            <v>汉族</v>
          </cell>
          <cell r="Q174" t="str">
            <v>否</v>
          </cell>
          <cell r="R174" t="str">
            <v>198809</v>
          </cell>
          <cell r="S174">
            <v>34</v>
          </cell>
          <cell r="T174" t="str">
            <v>河南滑县</v>
          </cell>
          <cell r="U174" t="str">
            <v>新疆阿克苏市英巴扎街道晶水路20号金桥凤凰城2幢1单元905室</v>
          </cell>
          <cell r="V174" t="str">
            <v>阿克苏市英巴扎街道晶水路20号金桥凤凰城2幢1单元905室</v>
          </cell>
          <cell r="W174" t="str">
            <v>中共党员</v>
          </cell>
          <cell r="X174" t="str">
            <v>2019-06-01</v>
          </cell>
          <cell r="Y174" t="str">
            <v>本科</v>
          </cell>
          <cell r="Z174" t="str">
            <v>全日制</v>
          </cell>
          <cell r="AA174" t="str">
            <v>无学位</v>
          </cell>
          <cell r="AB174">
            <v>201207</v>
          </cell>
          <cell r="AC174" t="str">
            <v>塔里木大学</v>
          </cell>
          <cell r="AD174" t="str">
            <v>农林经济管理</v>
          </cell>
          <cell r="AE174" t="str">
            <v>管理学</v>
          </cell>
          <cell r="AF174" t="str">
            <v>本科</v>
          </cell>
          <cell r="AG174">
            <v>201207</v>
          </cell>
          <cell r="AH174" t="str">
            <v>塔里木大学</v>
          </cell>
        </row>
        <row r="175">
          <cell r="D175" t="str">
            <v>赵晚霞</v>
          </cell>
          <cell r="E175" t="e">
            <v>#VALUE!</v>
          </cell>
          <cell r="F175" t="e">
            <v>#VALUE!</v>
          </cell>
        </row>
        <row r="175">
          <cell r="I175" t="str">
            <v>阿克苏地区</v>
          </cell>
          <cell r="J175" t="str">
            <v>计划财务科</v>
          </cell>
          <cell r="K175" t="str">
            <v>事业编制</v>
          </cell>
        </row>
        <row r="175">
          <cell r="M175" t="str">
            <v>622627198405130222</v>
          </cell>
          <cell r="N175">
            <v>13579370619</v>
          </cell>
          <cell r="O175" t="str">
            <v>女</v>
          </cell>
          <cell r="P175" t="str">
            <v>汉族</v>
          </cell>
          <cell r="Q175" t="str">
            <v>否</v>
          </cell>
          <cell r="R175" t="str">
            <v>198405</v>
          </cell>
          <cell r="S175">
            <v>38</v>
          </cell>
          <cell r="T175" t="str">
            <v>甘肃西和</v>
          </cell>
          <cell r="U175" t="str">
            <v>新疆阿克苏市依杆旗乡派出所，依杆旗社区</v>
          </cell>
          <cell r="V175" t="str">
            <v>凤凰河畔西区10－2－1604室</v>
          </cell>
          <cell r="W175" t="str">
            <v>群众</v>
          </cell>
          <cell r="X175">
            <v>0</v>
          </cell>
          <cell r="Y175" t="str">
            <v>本科</v>
          </cell>
          <cell r="Z175" t="str">
            <v>非全日制</v>
          </cell>
          <cell r="AA175" t="str">
            <v>无学位</v>
          </cell>
          <cell r="AB175">
            <v>201503</v>
          </cell>
          <cell r="AC175" t="str">
            <v>新疆广播电视大学</v>
          </cell>
          <cell r="AD175" t="str">
            <v>会计</v>
          </cell>
          <cell r="AE175" t="str">
            <v>管理学</v>
          </cell>
          <cell r="AF175" t="str">
            <v>大专</v>
          </cell>
          <cell r="AG175">
            <v>200607</v>
          </cell>
          <cell r="AH175" t="str">
            <v>新疆财经学院</v>
          </cell>
        </row>
        <row r="176">
          <cell r="D176" t="str">
            <v>排日代姆·居麦洪</v>
          </cell>
          <cell r="E176" t="e">
            <v>#VALUE!</v>
          </cell>
          <cell r="F176" t="e">
            <v>#VALUE!</v>
          </cell>
        </row>
        <row r="176">
          <cell r="I176" t="str">
            <v>阿克苏地区</v>
          </cell>
          <cell r="J176" t="str">
            <v>计划财务科</v>
          </cell>
          <cell r="K176" t="str">
            <v>事业编制</v>
          </cell>
        </row>
        <row r="176">
          <cell r="M176" t="str">
            <v>652927199609230280</v>
          </cell>
          <cell r="N176" t="str">
            <v>18810633119</v>
          </cell>
          <cell r="O176" t="str">
            <v>女</v>
          </cell>
          <cell r="P176" t="str">
            <v>维吾尔族</v>
          </cell>
          <cell r="Q176" t="str">
            <v>是</v>
          </cell>
          <cell r="R176" t="str">
            <v>199609</v>
          </cell>
          <cell r="S176">
            <v>26</v>
          </cell>
          <cell r="T176" t="str">
            <v>新疆乌什</v>
          </cell>
          <cell r="U176" t="str">
            <v>新疆乌什县乌什镇热斯太西街6号院2楼3单元401室</v>
          </cell>
          <cell r="V176" t="str">
            <v>新疆阿克苏地区温宿县学府路41号阿克苏职业技术学院周转房</v>
          </cell>
          <cell r="W176" t="str">
            <v>共青团员</v>
          </cell>
          <cell r="X176">
            <v>0</v>
          </cell>
          <cell r="Y176" t="str">
            <v>本科</v>
          </cell>
          <cell r="Z176" t="str">
            <v>全日制</v>
          </cell>
          <cell r="AA176" t="str">
            <v>学士</v>
          </cell>
          <cell r="AB176">
            <v>202007</v>
          </cell>
          <cell r="AC176" t="str">
            <v>北京第二外国语学院</v>
          </cell>
          <cell r="AD176" t="str">
            <v>财务管理</v>
          </cell>
          <cell r="AE176" t="str">
            <v>管理学</v>
          </cell>
          <cell r="AF176" t="str">
            <v>本科</v>
          </cell>
          <cell r="AG176">
            <v>202007</v>
          </cell>
          <cell r="AH176" t="str">
            <v>北京第二外国语学院</v>
          </cell>
        </row>
        <row r="177">
          <cell r="D177" t="str">
            <v>张高琨</v>
          </cell>
          <cell r="E177" t="e">
            <v>#VALUE!</v>
          </cell>
          <cell r="F177" t="e">
            <v>#VALUE!</v>
          </cell>
        </row>
        <row r="177">
          <cell r="I177" t="str">
            <v>阿克苏地区</v>
          </cell>
          <cell r="J177" t="str">
            <v>保卫处</v>
          </cell>
          <cell r="K177" t="str">
            <v>事业编制</v>
          </cell>
          <cell r="L177" t="str">
            <v>保卫处处长</v>
          </cell>
          <cell r="M177" t="str">
            <v>652926197701160013</v>
          </cell>
          <cell r="N177" t="str">
            <v>18809970922
</v>
          </cell>
          <cell r="O177" t="str">
            <v>男</v>
          </cell>
          <cell r="P177" t="str">
            <v>汉族</v>
          </cell>
          <cell r="Q177" t="str">
            <v>否</v>
          </cell>
          <cell r="R177" t="str">
            <v>197701</v>
          </cell>
          <cell r="S177">
            <v>45</v>
          </cell>
          <cell r="T177" t="str">
            <v>陕西长安</v>
          </cell>
          <cell r="U177" t="str">
            <v>新疆阿克苏市英巴扎街道晶水路31号多浪祥云小区10幢3单元302室</v>
          </cell>
          <cell r="V177" t="str">
            <v>新疆阿克苏市英巴扎街道晶水路31号多浪祥云小区10幢3单元302室</v>
          </cell>
          <cell r="W177" t="str">
            <v>中共党员</v>
          </cell>
          <cell r="X177" t="str">
            <v>2006-09-08</v>
          </cell>
          <cell r="Y177" t="str">
            <v>本科</v>
          </cell>
          <cell r="Z177" t="str">
            <v>非全日制</v>
          </cell>
          <cell r="AA177" t="str">
            <v>无学位</v>
          </cell>
          <cell r="AB177">
            <v>200801</v>
          </cell>
          <cell r="AC177" t="str">
            <v>北京体育大学</v>
          </cell>
          <cell r="AD177" t="str">
            <v>体育教育</v>
          </cell>
          <cell r="AE177" t="str">
            <v>教育学-体育</v>
          </cell>
          <cell r="AF177" t="str">
            <v>中专</v>
          </cell>
          <cell r="AG177">
            <v>199907</v>
          </cell>
          <cell r="AH177" t="str">
            <v>地区体育运动学校</v>
          </cell>
        </row>
        <row r="178">
          <cell r="D178" t="str">
            <v>王朝阳</v>
          </cell>
          <cell r="E178" t="e">
            <v>#VALUE!</v>
          </cell>
          <cell r="F178" t="e">
            <v>#VALUE!</v>
          </cell>
          <cell r="G178" t="str">
            <v>不在岗</v>
          </cell>
          <cell r="H178" t="str">
            <v>FHJ</v>
          </cell>
          <cell r="I178" t="str">
            <v>阿克苏地区</v>
          </cell>
          <cell r="J178" t="str">
            <v>保卫处</v>
          </cell>
          <cell r="K178" t="str">
            <v>事业编制</v>
          </cell>
          <cell r="L178" t="str">
            <v>保卫处副处长</v>
          </cell>
          <cell r="M178" t="str">
            <v>412825199406158212</v>
          </cell>
          <cell r="N178">
            <v>17699776655</v>
          </cell>
          <cell r="O178" t="str">
            <v>男</v>
          </cell>
          <cell r="P178" t="str">
            <v>汉族</v>
          </cell>
          <cell r="Q178" t="str">
            <v>否</v>
          </cell>
          <cell r="R178" t="str">
            <v>199406</v>
          </cell>
          <cell r="S178">
            <v>28</v>
          </cell>
          <cell r="T178" t="str">
            <v>河南上蔡</v>
          </cell>
          <cell r="U178" t="str">
            <v>新疆阿克苏市依杆其乡府九路7号凤泉河畔西区8号楼2单元701室</v>
          </cell>
          <cell r="V178" t="str">
            <v>新疆阿克苏市兰干街道天山社区学府一号1号楼2单元2005室</v>
          </cell>
          <cell r="W178" t="str">
            <v>中共党员</v>
          </cell>
          <cell r="X178" t="str">
            <v>2014.07</v>
          </cell>
          <cell r="Y178" t="str">
            <v>本科</v>
          </cell>
          <cell r="Z178" t="str">
            <v>非全日制</v>
          </cell>
          <cell r="AA178" t="str">
            <v>无学位</v>
          </cell>
          <cell r="AB178" t="str">
            <v>201606</v>
          </cell>
          <cell r="AC178" t="str">
            <v>解放军防空兵学院</v>
          </cell>
          <cell r="AD178" t="str">
            <v>行政管理</v>
          </cell>
          <cell r="AE178" t="str">
            <v>文学</v>
          </cell>
          <cell r="AF178" t="str">
            <v>大专</v>
          </cell>
          <cell r="AG178">
            <v>201407</v>
          </cell>
          <cell r="AH178" t="str">
            <v>阿克苏职业技术学院</v>
          </cell>
        </row>
        <row r="179">
          <cell r="D179" t="str">
            <v>王瑞莲</v>
          </cell>
          <cell r="E179" t="e">
            <v>#VALUE!</v>
          </cell>
          <cell r="F179" t="e">
            <v>#VALUE!</v>
          </cell>
        </row>
        <row r="179">
          <cell r="I179" t="str">
            <v>阿克苏地区</v>
          </cell>
          <cell r="J179" t="str">
            <v>保卫处</v>
          </cell>
          <cell r="K179" t="str">
            <v>事业编制</v>
          </cell>
        </row>
        <row r="179">
          <cell r="M179" t="str">
            <v>622725199004072620</v>
          </cell>
          <cell r="N179">
            <v>15739280118</v>
          </cell>
          <cell r="O179" t="str">
            <v>女</v>
          </cell>
          <cell r="P179" t="str">
            <v>汉族</v>
          </cell>
          <cell r="Q179" t="str">
            <v>否</v>
          </cell>
          <cell r="R179" t="str">
            <v>199004</v>
          </cell>
          <cell r="S179">
            <v>32</v>
          </cell>
          <cell r="T179" t="str">
            <v>甘肃华亭</v>
          </cell>
          <cell r="U179" t="str">
            <v>新疆阿克苏市兰干街道英阿瓦提路18号绿景花园10号楼2单元501室</v>
          </cell>
          <cell r="V179" t="str">
            <v>新疆阿克苏市兰干街道英阿瓦提路18号绿景花园10号楼2单元501室</v>
          </cell>
          <cell r="W179" t="str">
            <v>中共预备党员</v>
          </cell>
          <cell r="X179" t="str">
            <v>2021-06-04</v>
          </cell>
          <cell r="Y179" t="str">
            <v>本科</v>
          </cell>
          <cell r="Z179" t="str">
            <v>全日制</v>
          </cell>
          <cell r="AA179" t="str">
            <v>学士</v>
          </cell>
          <cell r="AB179">
            <v>201306</v>
          </cell>
          <cell r="AC179" t="str">
            <v>西北师范大学知行学院</v>
          </cell>
          <cell r="AD179" t="str">
            <v>英语</v>
          </cell>
          <cell r="AE179" t="str">
            <v>文学-外语</v>
          </cell>
          <cell r="AF179" t="str">
            <v>本科</v>
          </cell>
          <cell r="AG179">
            <v>201306</v>
          </cell>
          <cell r="AH179" t="str">
            <v>西北师范大学知行学院</v>
          </cell>
        </row>
        <row r="180">
          <cell r="D180" t="str">
            <v>阿不都沙拉木·肉孜</v>
          </cell>
          <cell r="E180" t="e">
            <v>#VALUE!</v>
          </cell>
          <cell r="F180" t="e">
            <v>#VALUE!</v>
          </cell>
        </row>
        <row r="180">
          <cell r="I180" t="str">
            <v>阿克苏地区</v>
          </cell>
          <cell r="J180" t="str">
            <v>保卫处</v>
          </cell>
          <cell r="K180" t="str">
            <v>事业编制</v>
          </cell>
        </row>
        <row r="180">
          <cell r="M180" t="str">
            <v>652901196212160010</v>
          </cell>
          <cell r="N180">
            <v>18999679697</v>
          </cell>
          <cell r="O180" t="str">
            <v>男</v>
          </cell>
          <cell r="P180" t="str">
            <v>维吾尔族</v>
          </cell>
          <cell r="Q180" t="str">
            <v>是</v>
          </cell>
          <cell r="R180" t="str">
            <v>196212</v>
          </cell>
          <cell r="S180">
            <v>60</v>
          </cell>
          <cell r="T180" t="str">
            <v>新疆阿克苏</v>
          </cell>
          <cell r="U180" t="str">
            <v>新疆阿克苏市兰干街道北京路9号2号楼4单元302室</v>
          </cell>
          <cell r="V180" t="str">
            <v>新疆阿克苏市兰干街道北京路9号2号楼4单元302室</v>
          </cell>
          <cell r="W180" t="str">
            <v>中共党员</v>
          </cell>
          <cell r="X180" t="str">
            <v>1984-06-23</v>
          </cell>
          <cell r="Y180" t="str">
            <v>高中</v>
          </cell>
          <cell r="Z180" t="str">
            <v>全日制</v>
          </cell>
          <cell r="AA180" t="str">
            <v>无学位</v>
          </cell>
          <cell r="AB180">
            <v>197907</v>
          </cell>
          <cell r="AC180" t="str">
            <v>阿瓦提一中</v>
          </cell>
          <cell r="AD180" t="str">
            <v>无</v>
          </cell>
          <cell r="AE180" t="str">
            <v>无</v>
          </cell>
          <cell r="AF180" t="str">
            <v>高中</v>
          </cell>
          <cell r="AG180">
            <v>197907</v>
          </cell>
          <cell r="AH180" t="str">
            <v>阿瓦提一中</v>
          </cell>
        </row>
        <row r="181">
          <cell r="D181" t="str">
            <v>阿布来提·米吉提</v>
          </cell>
          <cell r="E181" t="e">
            <v>#VALUE!</v>
          </cell>
          <cell r="F181" t="e">
            <v>#VALUE!</v>
          </cell>
        </row>
        <row r="181">
          <cell r="I181" t="str">
            <v>阿克苏地区</v>
          </cell>
          <cell r="J181" t="str">
            <v>保卫处</v>
          </cell>
          <cell r="K181" t="str">
            <v>事业编制</v>
          </cell>
        </row>
        <row r="181">
          <cell r="M181" t="str">
            <v>65290119690703001X</v>
          </cell>
          <cell r="N181">
            <v>13899228090</v>
          </cell>
          <cell r="O181" t="str">
            <v>男</v>
          </cell>
          <cell r="P181" t="str">
            <v>维吾尔族</v>
          </cell>
          <cell r="Q181" t="str">
            <v>是</v>
          </cell>
          <cell r="R181" t="str">
            <v>196907</v>
          </cell>
          <cell r="S181">
            <v>53</v>
          </cell>
          <cell r="T181" t="str">
            <v>新疆
库车</v>
          </cell>
          <cell r="U181" t="str">
            <v>新疆阿克苏市柯柯牙街道天山北路2号世纪东方花园小区6号楼1单元1302室</v>
          </cell>
          <cell r="V181" t="str">
            <v>新疆阿克苏市柯柯牙街道天山北路2号世纪东方花园小区6号楼1单元1302室</v>
          </cell>
          <cell r="W181" t="str">
            <v>群众</v>
          </cell>
          <cell r="X181">
            <v>0</v>
          </cell>
          <cell r="Y181" t="str">
            <v>中专</v>
          </cell>
          <cell r="Z181" t="str">
            <v>全日制</v>
          </cell>
          <cell r="AA181" t="str">
            <v>无学位</v>
          </cell>
          <cell r="AB181">
            <v>199507</v>
          </cell>
          <cell r="AC181" t="str">
            <v>市农业广播学校</v>
          </cell>
          <cell r="AD181" t="str">
            <v>农学</v>
          </cell>
          <cell r="AE181" t="str">
            <v>农学</v>
          </cell>
          <cell r="AF181" t="str">
            <v>中专</v>
          </cell>
          <cell r="AG181">
            <v>199507</v>
          </cell>
          <cell r="AH181" t="str">
            <v>市农业广播学校</v>
          </cell>
        </row>
        <row r="182">
          <cell r="D182" t="str">
            <v>阿里木·乌休尔</v>
          </cell>
          <cell r="E182" t="e">
            <v>#VALUE!</v>
          </cell>
          <cell r="F182" t="e">
            <v>#VALUE!</v>
          </cell>
          <cell r="G182" t="str">
            <v>不在岗</v>
          </cell>
          <cell r="H182" t="str">
            <v>ZS</v>
          </cell>
          <cell r="I182" t="str">
            <v>阿克苏地区</v>
          </cell>
          <cell r="J182" t="str">
            <v>保卫处</v>
          </cell>
          <cell r="K182" t="str">
            <v>事业编制</v>
          </cell>
        </row>
        <row r="182">
          <cell r="M182" t="str">
            <v>652901197312200416</v>
          </cell>
          <cell r="N182">
            <v>13899286833</v>
          </cell>
          <cell r="O182" t="str">
            <v>男</v>
          </cell>
          <cell r="P182" t="str">
            <v>维吾尔族</v>
          </cell>
          <cell r="Q182" t="str">
            <v>是</v>
          </cell>
          <cell r="R182" t="str">
            <v>197312</v>
          </cell>
          <cell r="S182">
            <v>49</v>
          </cell>
          <cell r="T182" t="str">
            <v>新疆阿克苏</v>
          </cell>
          <cell r="U182" t="str">
            <v>新疆阿克苏市红旗坡片区管委会柯柯牙街道迎宾路67号13幢1单元601室</v>
          </cell>
          <cell r="V182" t="str">
            <v>新疆阿克苏市红旗坡片区管委会柯柯牙街道迎宾路67号13幢1单元601室</v>
          </cell>
          <cell r="W182" t="str">
            <v>群众</v>
          </cell>
          <cell r="X182">
            <v>0</v>
          </cell>
          <cell r="Y182" t="str">
            <v>本科</v>
          </cell>
          <cell r="Z182" t="str">
            <v>非全日制</v>
          </cell>
          <cell r="AA182" t="str">
            <v>无学位</v>
          </cell>
          <cell r="AB182">
            <v>201201</v>
          </cell>
          <cell r="AC182" t="str">
            <v>新疆电大阿克苏分校</v>
          </cell>
          <cell r="AD182" t="str">
            <v>法学</v>
          </cell>
          <cell r="AE182" t="str">
            <v>法学</v>
          </cell>
          <cell r="AF182" t="str">
            <v>中专</v>
          </cell>
          <cell r="AG182">
            <v>199706</v>
          </cell>
          <cell r="AH182" t="str">
            <v>阿克苏地区农机校</v>
          </cell>
        </row>
        <row r="183">
          <cell r="D183" t="str">
            <v>地里木拉提·买买提依明</v>
          </cell>
          <cell r="E183" t="e">
            <v>#VALUE!</v>
          </cell>
          <cell r="F183" t="e">
            <v>#VALUE!</v>
          </cell>
        </row>
        <row r="183">
          <cell r="I183" t="str">
            <v>阿克苏地区</v>
          </cell>
          <cell r="J183" t="str">
            <v>保卫处</v>
          </cell>
          <cell r="K183" t="str">
            <v>事业编制</v>
          </cell>
        </row>
        <row r="183">
          <cell r="M183" t="str">
            <v>650104197506021612</v>
          </cell>
          <cell r="N183">
            <v>18999679804</v>
          </cell>
          <cell r="O183" t="str">
            <v>男</v>
          </cell>
          <cell r="P183" t="str">
            <v>维吾尔族</v>
          </cell>
          <cell r="Q183" t="str">
            <v>是</v>
          </cell>
          <cell r="R183" t="str">
            <v>197506</v>
          </cell>
          <cell r="S183">
            <v>47</v>
          </cell>
          <cell r="T183" t="str">
            <v>新疆阿克苏</v>
          </cell>
          <cell r="U183" t="str">
            <v>新疆阿克苏市英巴扎街道南大街29号地区一中家属院1栋2单元502室</v>
          </cell>
          <cell r="V183" t="str">
            <v>新疆阿克苏市新城街道南大街39号1号楼2单元502室</v>
          </cell>
          <cell r="W183" t="str">
            <v>群众</v>
          </cell>
          <cell r="X183">
            <v>0</v>
          </cell>
          <cell r="Y183" t="str">
            <v>大专</v>
          </cell>
          <cell r="Z183" t="str">
            <v>全日制</v>
          </cell>
          <cell r="AA183" t="str">
            <v>无学位</v>
          </cell>
          <cell r="AB183">
            <v>199712</v>
          </cell>
          <cell r="AC183" t="str">
            <v>新疆大学</v>
          </cell>
          <cell r="AD183" t="str">
            <v>语文</v>
          </cell>
          <cell r="AE183" t="str">
            <v>文学</v>
          </cell>
          <cell r="AF183" t="str">
            <v>中专</v>
          </cell>
          <cell r="AG183">
            <v>199307</v>
          </cell>
          <cell r="AH183" t="str">
            <v>新疆兵团民族师范</v>
          </cell>
        </row>
        <row r="184">
          <cell r="D184" t="str">
            <v>黄建江</v>
          </cell>
          <cell r="E184" t="e">
            <v>#VALUE!</v>
          </cell>
          <cell r="F184" t="e">
            <v>#VALUE!</v>
          </cell>
        </row>
        <row r="184">
          <cell r="I184" t="str">
            <v>阿克苏地区</v>
          </cell>
          <cell r="J184" t="str">
            <v>保卫处</v>
          </cell>
          <cell r="K184" t="str">
            <v>事业编制</v>
          </cell>
        </row>
        <row r="184">
          <cell r="M184" t="str">
            <v>652901196305294317</v>
          </cell>
          <cell r="N184" t="str">
            <v>15899363168</v>
          </cell>
          <cell r="O184" t="str">
            <v>男</v>
          </cell>
          <cell r="P184" t="str">
            <v>汉族</v>
          </cell>
          <cell r="Q184" t="str">
            <v>否</v>
          </cell>
          <cell r="R184" t="str">
            <v>196305</v>
          </cell>
          <cell r="S184">
            <v>59</v>
          </cell>
          <cell r="T184" t="str">
            <v>湖南宜章</v>
          </cell>
          <cell r="U184" t="str">
            <v>新疆阿克苏市新城街道迎宾路26号2号楼1单元502室</v>
          </cell>
          <cell r="V184" t="str">
            <v>新疆阿克苏市兰干街道国泰城市公馆A栋2001室</v>
          </cell>
          <cell r="W184" t="str">
            <v>中共党员</v>
          </cell>
          <cell r="X184" t="str">
            <v>1987-05-01</v>
          </cell>
          <cell r="Y184" t="str">
            <v>中专</v>
          </cell>
          <cell r="Z184" t="str">
            <v>全日制</v>
          </cell>
          <cell r="AA184" t="str">
            <v>无学位</v>
          </cell>
          <cell r="AB184">
            <v>198907</v>
          </cell>
          <cell r="AC184" t="str">
            <v>农一师党校</v>
          </cell>
          <cell r="AD184" t="str">
            <v>政工</v>
          </cell>
          <cell r="AE184" t="str">
            <v>管理学</v>
          </cell>
          <cell r="AF184" t="str">
            <v>中专</v>
          </cell>
          <cell r="AG184">
            <v>198907</v>
          </cell>
          <cell r="AH184" t="str">
            <v>农一师党校</v>
          </cell>
        </row>
        <row r="185">
          <cell r="D185" t="str">
            <v>开赛尔·努尔</v>
          </cell>
          <cell r="E185" t="e">
            <v>#VALUE!</v>
          </cell>
          <cell r="F185" t="e">
            <v>#VALUE!</v>
          </cell>
        </row>
        <row r="185">
          <cell r="I185" t="str">
            <v>阿克苏地区</v>
          </cell>
          <cell r="J185" t="str">
            <v>保卫处</v>
          </cell>
          <cell r="K185" t="str">
            <v>事业编制</v>
          </cell>
        </row>
        <row r="185">
          <cell r="M185" t="str">
            <v>652901198403060417</v>
          </cell>
          <cell r="N185">
            <v>15199212004</v>
          </cell>
          <cell r="O185" t="str">
            <v>男</v>
          </cell>
          <cell r="P185" t="str">
            <v>维吾尔族</v>
          </cell>
          <cell r="Q185" t="str">
            <v>是</v>
          </cell>
          <cell r="R185" t="str">
            <v>198403</v>
          </cell>
          <cell r="S185">
            <v>38</v>
          </cell>
          <cell r="T185" t="str">
            <v>新疆阿克苏</v>
          </cell>
          <cell r="U185" t="str">
            <v>新疆阿克苏市英巴扎街道友谊路5号1号楼2单元401室</v>
          </cell>
          <cell r="V185" t="str">
            <v>新疆阿克苏市英巴扎街道友谊路5号1号楼2单元401室</v>
          </cell>
          <cell r="W185" t="str">
            <v>群众</v>
          </cell>
          <cell r="X185">
            <v>0</v>
          </cell>
          <cell r="Y185" t="str">
            <v>本科</v>
          </cell>
          <cell r="Z185" t="str">
            <v>非全日制</v>
          </cell>
          <cell r="AA185" t="str">
            <v>无学位</v>
          </cell>
          <cell r="AB185">
            <v>200507</v>
          </cell>
          <cell r="AC185" t="str">
            <v>新疆艺术学院</v>
          </cell>
          <cell r="AD185" t="str">
            <v>舞蹈学</v>
          </cell>
          <cell r="AE185" t="str">
            <v>艺术学</v>
          </cell>
          <cell r="AF185" t="str">
            <v>中专</v>
          </cell>
          <cell r="AG185">
            <v>200107</v>
          </cell>
          <cell r="AH185" t="str">
            <v>地区艺校</v>
          </cell>
        </row>
        <row r="186">
          <cell r="D186" t="str">
            <v>栾新祖</v>
          </cell>
          <cell r="E186" t="e">
            <v>#VALUE!</v>
          </cell>
          <cell r="F186" t="e">
            <v>#VALUE!</v>
          </cell>
        </row>
        <row r="186">
          <cell r="I186" t="str">
            <v>阿克苏地区</v>
          </cell>
          <cell r="J186" t="str">
            <v>保卫处</v>
          </cell>
          <cell r="K186" t="str">
            <v>事业编制</v>
          </cell>
        </row>
        <row r="186">
          <cell r="M186" t="str">
            <v>65290119630521003X</v>
          </cell>
          <cell r="N186">
            <v>13999661358</v>
          </cell>
          <cell r="O186" t="str">
            <v>男</v>
          </cell>
          <cell r="P186" t="str">
            <v>汉族</v>
          </cell>
          <cell r="Q186" t="str">
            <v>否</v>
          </cell>
          <cell r="R186" t="str">
            <v>196305</v>
          </cell>
          <cell r="S186">
            <v>59</v>
          </cell>
          <cell r="T186" t="str">
            <v>山东黄县</v>
          </cell>
          <cell r="U186" t="str">
            <v>新疆阿克苏市新城街道东大街16号5号楼3单元301室</v>
          </cell>
          <cell r="V186" t="str">
            <v>新疆阿克苏市新城街道东大街16号5号楼3单元301室</v>
          </cell>
          <cell r="W186" t="str">
            <v>群众</v>
          </cell>
          <cell r="X186">
            <v>0</v>
          </cell>
          <cell r="Y186" t="str">
            <v>初中</v>
          </cell>
          <cell r="Z186" t="str">
            <v>全日制</v>
          </cell>
          <cell r="AA186" t="str">
            <v>无学位</v>
          </cell>
          <cell r="AB186">
            <v>197907</v>
          </cell>
          <cell r="AC186" t="str">
            <v>地区二中</v>
          </cell>
          <cell r="AD186" t="str">
            <v>无</v>
          </cell>
          <cell r="AE186" t="str">
            <v>无</v>
          </cell>
          <cell r="AF186" t="str">
            <v>初中</v>
          </cell>
          <cell r="AG186">
            <v>197907</v>
          </cell>
          <cell r="AH186" t="str">
            <v>地区二中</v>
          </cell>
        </row>
        <row r="187">
          <cell r="D187" t="str">
            <v>米吉提·吐拉甫</v>
          </cell>
          <cell r="E187" t="e">
            <v>#VALUE!</v>
          </cell>
          <cell r="F187" t="e">
            <v>#VALUE!</v>
          </cell>
        </row>
        <row r="187">
          <cell r="I187" t="str">
            <v>阿克苏地区</v>
          </cell>
          <cell r="J187" t="str">
            <v>保卫处</v>
          </cell>
          <cell r="K187" t="str">
            <v>事业编制</v>
          </cell>
        </row>
        <row r="187">
          <cell r="M187" t="str">
            <v>652901196510200412</v>
          </cell>
          <cell r="N187">
            <v>13379730067</v>
          </cell>
          <cell r="O187" t="str">
            <v>男</v>
          </cell>
          <cell r="P187" t="str">
            <v>维吾尔族</v>
          </cell>
          <cell r="Q187" t="str">
            <v>是</v>
          </cell>
          <cell r="R187" t="str">
            <v>196510</v>
          </cell>
          <cell r="S187">
            <v>57</v>
          </cell>
          <cell r="T187" t="str">
            <v>新疆沙雅</v>
          </cell>
          <cell r="U187" t="str">
            <v>新疆阿克苏市英巴扎街道南大街37号2号楼1单元101室</v>
          </cell>
          <cell r="V187" t="str">
            <v>新疆阿克苏市英巴扎街道南大街37号2号楼1单元101室</v>
          </cell>
          <cell r="W187" t="str">
            <v>群众</v>
          </cell>
          <cell r="X187">
            <v>0</v>
          </cell>
          <cell r="Y187" t="str">
            <v>大专</v>
          </cell>
          <cell r="Z187" t="str">
            <v>全日制</v>
          </cell>
          <cell r="AA187" t="str">
            <v>无学位</v>
          </cell>
          <cell r="AB187">
            <v>199607</v>
          </cell>
          <cell r="AC187" t="str">
            <v>新疆师范大学</v>
          </cell>
          <cell r="AD187" t="str">
            <v>体育</v>
          </cell>
          <cell r="AE187" t="str">
            <v>教育学-体育</v>
          </cell>
          <cell r="AF187" t="str">
            <v>高中</v>
          </cell>
          <cell r="AG187" t="str">
            <v>197909</v>
          </cell>
          <cell r="AH187" t="str">
            <v>沙雅县红旗乡高中</v>
          </cell>
        </row>
        <row r="188">
          <cell r="D188" t="str">
            <v>努尔麦麦提·马木提夏</v>
          </cell>
          <cell r="E188" t="e">
            <v>#VALUE!</v>
          </cell>
          <cell r="F188" t="e">
            <v>#VALUE!</v>
          </cell>
        </row>
        <row r="188">
          <cell r="I188" t="str">
            <v>阿克苏地区</v>
          </cell>
          <cell r="J188" t="str">
            <v>保卫处</v>
          </cell>
          <cell r="K188" t="str">
            <v>事业编制</v>
          </cell>
        </row>
        <row r="188">
          <cell r="M188" t="str">
            <v>652901197401150414</v>
          </cell>
          <cell r="N188">
            <v>13394971351</v>
          </cell>
          <cell r="O188" t="str">
            <v>男</v>
          </cell>
          <cell r="P188" t="str">
            <v>维吾尔族</v>
          </cell>
          <cell r="Q188" t="str">
            <v>是</v>
          </cell>
          <cell r="R188" t="str">
            <v>197401</v>
          </cell>
          <cell r="S188">
            <v>48</v>
          </cell>
          <cell r="T188" t="str">
            <v>新疆阿克苏</v>
          </cell>
          <cell r="U188" t="str">
            <v>新疆阿克苏市柯柯牙街道迎宾路67号2号楼1单元601室</v>
          </cell>
          <cell r="V188" t="str">
            <v>新疆阿克苏市柯柯牙街道天山北路2号世纪东方花园小区7号楼2单元201室</v>
          </cell>
          <cell r="W188" t="str">
            <v>群众</v>
          </cell>
          <cell r="X188">
            <v>0</v>
          </cell>
          <cell r="Y188" t="str">
            <v>中专</v>
          </cell>
          <cell r="Z188" t="str">
            <v>全日制</v>
          </cell>
          <cell r="AA188" t="str">
            <v>无学位</v>
          </cell>
          <cell r="AB188">
            <v>199607</v>
          </cell>
          <cell r="AC188" t="str">
            <v>新疆建筑工程学校</v>
          </cell>
          <cell r="AD188" t="str">
            <v>建筑</v>
          </cell>
          <cell r="AE188" t="str">
            <v>工学</v>
          </cell>
          <cell r="AF188" t="str">
            <v>中专</v>
          </cell>
          <cell r="AG188">
            <v>199607</v>
          </cell>
          <cell r="AH188" t="str">
            <v>新疆建筑工程学校</v>
          </cell>
        </row>
        <row r="189">
          <cell r="D189" t="str">
            <v>苏力坦·阿吾提</v>
          </cell>
          <cell r="E189" t="e">
            <v>#VALUE!</v>
          </cell>
          <cell r="F189" t="e">
            <v>#VALUE!</v>
          </cell>
        </row>
        <row r="189">
          <cell r="I189" t="str">
            <v>阿克苏地区</v>
          </cell>
          <cell r="J189" t="str">
            <v>保卫处</v>
          </cell>
          <cell r="K189" t="str">
            <v>事业编制</v>
          </cell>
        </row>
        <row r="189">
          <cell r="M189" t="str">
            <v>652901196704120437</v>
          </cell>
          <cell r="N189">
            <v>15999215758</v>
          </cell>
          <cell r="O189" t="str">
            <v>男</v>
          </cell>
          <cell r="P189" t="str">
            <v>维吾尔族</v>
          </cell>
          <cell r="Q189" t="str">
            <v>是</v>
          </cell>
          <cell r="R189" t="str">
            <v>196704</v>
          </cell>
          <cell r="S189">
            <v>55</v>
          </cell>
          <cell r="T189" t="str">
            <v>新疆拜城</v>
          </cell>
          <cell r="U189" t="str">
            <v>新疆阿克苏市英巴扎街道团结西路27号3号楼1单元103室</v>
          </cell>
          <cell r="V189" t="str">
            <v>新疆阿克苏市英巴扎街道团结西路27号3号楼1单元103室</v>
          </cell>
          <cell r="W189" t="str">
            <v>群众</v>
          </cell>
          <cell r="X189">
            <v>0</v>
          </cell>
          <cell r="Y189" t="str">
            <v>高中</v>
          </cell>
          <cell r="Z189" t="str">
            <v>全日制</v>
          </cell>
          <cell r="AA189" t="str">
            <v>无学位</v>
          </cell>
          <cell r="AB189">
            <v>199911</v>
          </cell>
          <cell r="AC189" t="str">
            <v>阿克苏地区技工学校</v>
          </cell>
          <cell r="AD189" t="str">
            <v>无</v>
          </cell>
          <cell r="AE189" t="str">
            <v>无</v>
          </cell>
          <cell r="AF189" t="str">
            <v>高中</v>
          </cell>
          <cell r="AG189">
            <v>198307</v>
          </cell>
          <cell r="AH189" t="str">
            <v>拜城县一中</v>
          </cell>
        </row>
        <row r="190">
          <cell r="D190" t="str">
            <v>台来提·喀斯木</v>
          </cell>
          <cell r="E190" t="e">
            <v>#VALUE!</v>
          </cell>
          <cell r="F190" t="e">
            <v>#VALUE!</v>
          </cell>
        </row>
        <row r="190">
          <cell r="I190" t="str">
            <v>阿克苏地区</v>
          </cell>
          <cell r="J190" t="str">
            <v>保卫处</v>
          </cell>
          <cell r="K190" t="str">
            <v>事业编制</v>
          </cell>
        </row>
        <row r="190">
          <cell r="M190" t="str">
            <v>652923196510050715</v>
          </cell>
          <cell r="N190">
            <v>18299594585</v>
          </cell>
          <cell r="O190" t="str">
            <v>男</v>
          </cell>
          <cell r="P190" t="str">
            <v>维吾尔族</v>
          </cell>
          <cell r="Q190" t="str">
            <v>是</v>
          </cell>
          <cell r="R190" t="str">
            <v>196510</v>
          </cell>
          <cell r="S190">
            <v>57</v>
          </cell>
          <cell r="T190" t="str">
            <v>新疆库车</v>
          </cell>
          <cell r="U190" t="str">
            <v>新疆阿克苏市柯柯牙街道天山北路2号4栋三号</v>
          </cell>
          <cell r="V190" t="str">
            <v>新疆阿克苏市柯柯牙街道天山北路2号世纪东方花园7号楼1单元102室</v>
          </cell>
          <cell r="W190" t="str">
            <v>群众</v>
          </cell>
          <cell r="X190">
            <v>0</v>
          </cell>
          <cell r="Y190" t="str">
            <v>大专</v>
          </cell>
          <cell r="Z190" t="str">
            <v>全日制</v>
          </cell>
          <cell r="AA190" t="str">
            <v>无学位</v>
          </cell>
          <cell r="AB190">
            <v>198707</v>
          </cell>
          <cell r="AC190" t="str">
            <v>江苏苏州蚕桑专科学校</v>
          </cell>
          <cell r="AD190" t="str">
            <v>养蚕</v>
          </cell>
          <cell r="AE190" t="str">
            <v>农学</v>
          </cell>
          <cell r="AF190" t="str">
            <v>大专</v>
          </cell>
          <cell r="AG190">
            <v>198707</v>
          </cell>
          <cell r="AH190" t="str">
            <v>苏州蚕桑专科学校</v>
          </cell>
        </row>
        <row r="191">
          <cell r="D191" t="str">
            <v>吐尔洪·吐拉甫</v>
          </cell>
          <cell r="E191" t="e">
            <v>#VALUE!</v>
          </cell>
          <cell r="F191" t="e">
            <v>#VALUE!</v>
          </cell>
        </row>
        <row r="191">
          <cell r="I191" t="str">
            <v>阿克苏地区</v>
          </cell>
          <cell r="J191" t="str">
            <v>保卫处</v>
          </cell>
          <cell r="K191" t="str">
            <v>事业编制</v>
          </cell>
        </row>
        <row r="191">
          <cell r="M191" t="str">
            <v>650102197006124559</v>
          </cell>
          <cell r="N191">
            <v>13345355559</v>
          </cell>
          <cell r="O191" t="str">
            <v>男</v>
          </cell>
          <cell r="P191" t="str">
            <v>维吾尔族</v>
          </cell>
          <cell r="Q191" t="str">
            <v>是</v>
          </cell>
          <cell r="R191" t="str">
            <v>197006</v>
          </cell>
          <cell r="S191">
            <v>52</v>
          </cell>
          <cell r="T191" t="str">
            <v>新疆乌什</v>
          </cell>
          <cell r="U191" t="str">
            <v>新疆阿克苏市南城街道乌喀中路160华鑫小区4号楼2单元201室</v>
          </cell>
          <cell r="V191" t="str">
            <v>新疆阿克苏市南城街道乌喀中路160华鑫小区4号楼2单元201室</v>
          </cell>
          <cell r="W191" t="str">
            <v>中共党员</v>
          </cell>
          <cell r="X191" t="str">
            <v>2012-10-23</v>
          </cell>
          <cell r="Y191" t="str">
            <v>本科</v>
          </cell>
          <cell r="Z191" t="str">
            <v>全日制</v>
          </cell>
          <cell r="AA191" t="str">
            <v>学士</v>
          </cell>
          <cell r="AB191">
            <v>199307</v>
          </cell>
          <cell r="AC191" t="str">
            <v>新疆大学</v>
          </cell>
          <cell r="AD191" t="str">
            <v>物理学</v>
          </cell>
          <cell r="AE191" t="str">
            <v>理学</v>
          </cell>
          <cell r="AF191" t="str">
            <v>本科</v>
          </cell>
          <cell r="AG191">
            <v>199307</v>
          </cell>
          <cell r="AH191" t="str">
            <v>新疆大学</v>
          </cell>
        </row>
        <row r="192">
          <cell r="D192" t="str">
            <v>吾守尔·库尔班</v>
          </cell>
          <cell r="E192" t="e">
            <v>#VALUE!</v>
          </cell>
          <cell r="F192" t="e">
            <v>#VALUE!</v>
          </cell>
        </row>
        <row r="192">
          <cell r="I192" t="str">
            <v>阿克苏地区</v>
          </cell>
          <cell r="J192" t="str">
            <v>保卫处</v>
          </cell>
          <cell r="K192" t="str">
            <v>事业编制</v>
          </cell>
        </row>
        <row r="192">
          <cell r="M192" t="str">
            <v>652901196211150419</v>
          </cell>
          <cell r="N192">
            <v>15003002247</v>
          </cell>
          <cell r="O192" t="str">
            <v>男</v>
          </cell>
          <cell r="P192" t="str">
            <v>维吾尔族</v>
          </cell>
          <cell r="Q192" t="str">
            <v>是</v>
          </cell>
          <cell r="R192" t="str">
            <v>196211</v>
          </cell>
          <cell r="S192">
            <v>60</v>
          </cell>
          <cell r="T192" t="str">
            <v>新疆新和</v>
          </cell>
          <cell r="U192" t="str">
            <v>新疆阿克苏市新城街道解放中路2号1号楼5单元102室</v>
          </cell>
          <cell r="V192" t="str">
            <v>新疆阿克苏市新城街道解放中路2号1号楼5单元102室</v>
          </cell>
          <cell r="W192" t="str">
            <v>群众</v>
          </cell>
          <cell r="X192">
            <v>0</v>
          </cell>
          <cell r="Y192" t="str">
            <v>本科</v>
          </cell>
          <cell r="Z192" t="str">
            <v>全日制</v>
          </cell>
          <cell r="AA192" t="str">
            <v>学士</v>
          </cell>
          <cell r="AB192">
            <v>198507</v>
          </cell>
          <cell r="AC192" t="str">
            <v>喀什师范学院</v>
          </cell>
          <cell r="AD192" t="str">
            <v>政治教育</v>
          </cell>
          <cell r="AE192" t="str">
            <v>法学</v>
          </cell>
          <cell r="AF192" t="str">
            <v>本科</v>
          </cell>
          <cell r="AG192">
            <v>198507</v>
          </cell>
          <cell r="AH192" t="str">
            <v>喀什师范学院</v>
          </cell>
        </row>
        <row r="193">
          <cell r="D193" t="str">
            <v>严立新</v>
          </cell>
          <cell r="E193" t="e">
            <v>#VALUE!</v>
          </cell>
          <cell r="F193" t="e">
            <v>#VALUE!</v>
          </cell>
        </row>
        <row r="193">
          <cell r="I193" t="str">
            <v>阿克苏地区</v>
          </cell>
          <cell r="J193" t="str">
            <v>保卫处</v>
          </cell>
          <cell r="K193" t="str">
            <v>事业编制</v>
          </cell>
        </row>
        <row r="193">
          <cell r="M193" t="str">
            <v>652901196804160110</v>
          </cell>
          <cell r="N193">
            <v>15009086321</v>
          </cell>
          <cell r="O193" t="str">
            <v>男</v>
          </cell>
          <cell r="P193" t="str">
            <v>汉族</v>
          </cell>
          <cell r="Q193" t="str">
            <v>否</v>
          </cell>
          <cell r="R193" t="str">
            <v>196804</v>
          </cell>
          <cell r="S193">
            <v>54</v>
          </cell>
          <cell r="T193" t="str">
            <v>河南信阳</v>
          </cell>
          <cell r="U193" t="str">
            <v>新疆阿克苏市柯柯牙街道迎宾路67号职业技术学院1号楼2单元502室</v>
          </cell>
          <cell r="V193" t="str">
            <v>新疆阿克苏市柯柯牙街道天山北路2号世纪东方花园3号楼4单元202室</v>
          </cell>
          <cell r="W193" t="str">
            <v>群众</v>
          </cell>
          <cell r="X193">
            <v>0</v>
          </cell>
          <cell r="Y193" t="str">
            <v>中专</v>
          </cell>
          <cell r="Z193" t="str">
            <v>全日制</v>
          </cell>
          <cell r="AA193" t="str">
            <v>无学位</v>
          </cell>
          <cell r="AB193">
            <v>199306</v>
          </cell>
          <cell r="AC193" t="str">
            <v>原地区农机校</v>
          </cell>
          <cell r="AD193" t="str">
            <v>机械修理</v>
          </cell>
          <cell r="AE193" t="str">
            <v>工学</v>
          </cell>
          <cell r="AF193" t="str">
            <v>高中</v>
          </cell>
          <cell r="AG193">
            <v>198606</v>
          </cell>
          <cell r="AH193" t="str">
            <v>温宿县二中</v>
          </cell>
        </row>
        <row r="194">
          <cell r="D194" t="str">
            <v>杨杰</v>
          </cell>
          <cell r="E194" t="e">
            <v>#VALUE!</v>
          </cell>
          <cell r="F194" t="e">
            <v>#VALUE!</v>
          </cell>
        </row>
        <row r="194">
          <cell r="I194" t="str">
            <v>阿克苏地区</v>
          </cell>
          <cell r="J194" t="str">
            <v>保卫处</v>
          </cell>
          <cell r="K194" t="str">
            <v>事业编制</v>
          </cell>
        </row>
        <row r="194">
          <cell r="M194" t="str">
            <v>652901196807260432</v>
          </cell>
          <cell r="N194">
            <v>15999405759</v>
          </cell>
          <cell r="O194" t="str">
            <v>男</v>
          </cell>
          <cell r="P194" t="str">
            <v>汉族</v>
          </cell>
          <cell r="Q194" t="str">
            <v>否</v>
          </cell>
          <cell r="R194" t="str">
            <v>196807</v>
          </cell>
          <cell r="S194">
            <v>54</v>
          </cell>
          <cell r="T194" t="str">
            <v>山西沁水</v>
          </cell>
          <cell r="U194" t="str">
            <v>新疆阿克苏市新城街道解放中路26号1号楼4单元402室</v>
          </cell>
          <cell r="V194" t="str">
            <v>新疆阿克苏市新城街道解放中路26号1号楼4单元402室</v>
          </cell>
          <cell r="W194" t="str">
            <v>群众</v>
          </cell>
          <cell r="X194">
            <v>0</v>
          </cell>
          <cell r="Y194" t="str">
            <v>中专</v>
          </cell>
          <cell r="Z194" t="str">
            <v>全日制</v>
          </cell>
          <cell r="AA194" t="str">
            <v>无学位</v>
          </cell>
          <cell r="AB194">
            <v>199207</v>
          </cell>
          <cell r="AC194" t="str">
            <v>中华会计函授学校</v>
          </cell>
          <cell r="AD194" t="str">
            <v>会计</v>
          </cell>
          <cell r="AE194" t="str">
            <v>管理学</v>
          </cell>
          <cell r="AF194" t="str">
            <v>初中</v>
          </cell>
          <cell r="AG194">
            <v>198307</v>
          </cell>
          <cell r="AH194" t="str">
            <v>农一师四中</v>
          </cell>
        </row>
        <row r="195">
          <cell r="D195" t="str">
            <v>张永胜</v>
          </cell>
          <cell r="E195" t="e">
            <v>#VALUE!</v>
          </cell>
          <cell r="F195" t="e">
            <v>#VALUE!</v>
          </cell>
        </row>
        <row r="195">
          <cell r="I195" t="str">
            <v>阿克苏地区</v>
          </cell>
          <cell r="J195" t="str">
            <v>保卫处</v>
          </cell>
          <cell r="K195" t="str">
            <v>事业编制</v>
          </cell>
        </row>
        <row r="195">
          <cell r="M195" t="str">
            <v>650103196708223238</v>
          </cell>
          <cell r="N195">
            <v>18083925296</v>
          </cell>
          <cell r="O195" t="str">
            <v>男</v>
          </cell>
          <cell r="P195" t="str">
            <v>汉族</v>
          </cell>
          <cell r="Q195" t="str">
            <v>否</v>
          </cell>
          <cell r="R195" t="str">
            <v>196708</v>
          </cell>
          <cell r="S195">
            <v>55</v>
          </cell>
          <cell r="T195" t="str">
            <v>河南漯河</v>
          </cell>
          <cell r="U195" t="str">
            <v>新疆阿克苏市栏杆派出所天山北路2号6栋4号</v>
          </cell>
          <cell r="V195" t="str">
            <v>新疆维吾尔自治区阿克苏市红旗坡片区管委会东方世纪花园2号楼2单元402室</v>
          </cell>
          <cell r="W195" t="str">
            <v>中共党员</v>
          </cell>
          <cell r="X195" t="str">
            <v>2003-07-01</v>
          </cell>
          <cell r="Y195" t="str">
            <v>硕士研究生</v>
          </cell>
          <cell r="Z195" t="str">
            <v>非全日制</v>
          </cell>
          <cell r="AA195" t="str">
            <v>硕士</v>
          </cell>
          <cell r="AB195">
            <v>200406</v>
          </cell>
          <cell r="AC195" t="str">
            <v>陕西师范大学</v>
          </cell>
          <cell r="AD195" t="str">
            <v>马克思主义哲学</v>
          </cell>
          <cell r="AE195" t="str">
            <v>哲学</v>
          </cell>
          <cell r="AF195" t="str">
            <v>本科</v>
          </cell>
          <cell r="AG195">
            <v>198806</v>
          </cell>
          <cell r="AH195" t="str">
            <v>新疆八一农学院</v>
          </cell>
        </row>
        <row r="196">
          <cell r="D196" t="str">
            <v>朱玉新</v>
          </cell>
          <cell r="E196" t="e">
            <v>#VALUE!</v>
          </cell>
          <cell r="F196" t="e">
            <v>#VALUE!</v>
          </cell>
        </row>
        <row r="196">
          <cell r="I196" t="str">
            <v>阿克苏地区</v>
          </cell>
          <cell r="J196" t="str">
            <v>教育教学质量监控中心</v>
          </cell>
          <cell r="K196" t="str">
            <v>事业编制</v>
          </cell>
          <cell r="L196" t="str">
            <v>教务处教育教学质量监控中心主任</v>
          </cell>
          <cell r="M196" t="str">
            <v>622223198109120815</v>
          </cell>
          <cell r="N196">
            <v>13999661029</v>
          </cell>
          <cell r="O196" t="str">
            <v>男</v>
          </cell>
          <cell r="P196" t="str">
            <v>汉族</v>
          </cell>
          <cell r="Q196" t="str">
            <v>否</v>
          </cell>
          <cell r="R196" t="str">
            <v>198109</v>
          </cell>
          <cell r="S196">
            <v>41</v>
          </cell>
          <cell r="T196" t="str">
            <v>甘肃张掖</v>
          </cell>
          <cell r="U196" t="str">
            <v>新疆阿克苏市英巴扎街道晶水路31号多浪祥云小区12幢1单元602室</v>
          </cell>
          <cell r="V196" t="str">
            <v>新疆阿克苏市英巴扎街道晶水路31号多浪祥云小区12幢1单元602室</v>
          </cell>
          <cell r="W196" t="str">
            <v>中共党员</v>
          </cell>
          <cell r="X196" t="str">
            <v>2011-05-25</v>
          </cell>
          <cell r="Y196" t="str">
            <v>本科</v>
          </cell>
          <cell r="Z196" t="str">
            <v>全日制</v>
          </cell>
          <cell r="AA196" t="str">
            <v>学士</v>
          </cell>
          <cell r="AB196">
            <v>200606</v>
          </cell>
          <cell r="AC196" t="str">
            <v>兰州大学</v>
          </cell>
          <cell r="AD196" t="str">
            <v>药学</v>
          </cell>
          <cell r="AE196" t="str">
            <v>医学</v>
          </cell>
          <cell r="AF196" t="str">
            <v>本科</v>
          </cell>
          <cell r="AG196">
            <v>200606</v>
          </cell>
          <cell r="AH196" t="str">
            <v>兰州大学</v>
          </cell>
        </row>
        <row r="197">
          <cell r="D197" t="str">
            <v>黑江飞</v>
          </cell>
          <cell r="E197" t="e">
            <v>#VALUE!</v>
          </cell>
          <cell r="F197" t="e">
            <v>#VALUE!</v>
          </cell>
        </row>
        <row r="197">
          <cell r="I197" t="str">
            <v>阿克苏地区</v>
          </cell>
          <cell r="J197" t="str">
            <v>教育教学质量监控中心</v>
          </cell>
          <cell r="K197" t="str">
            <v>事业编制</v>
          </cell>
          <cell r="L197" t="str">
            <v>教务处教育教学质量监控中心副主任</v>
          </cell>
          <cell r="M197" t="str">
            <v>612727198607206030</v>
          </cell>
          <cell r="N197">
            <v>15719000470</v>
          </cell>
          <cell r="O197" t="str">
            <v>男</v>
          </cell>
          <cell r="P197" t="str">
            <v>汉族</v>
          </cell>
          <cell r="Q197" t="str">
            <v>否</v>
          </cell>
          <cell r="R197" t="str">
            <v>198607</v>
          </cell>
          <cell r="S197">
            <v>36</v>
          </cell>
          <cell r="T197" t="str">
            <v>陕西绥德</v>
          </cell>
          <cell r="U197" t="str">
            <v>新疆阿克苏市英巴扎街道滨河路2号御景湾小区10栋401室</v>
          </cell>
          <cell r="V197" t="str">
            <v>新疆阿克苏市英巴扎街道滨河路2号御景湾小区10栋401室</v>
          </cell>
          <cell r="W197" t="str">
            <v>群众</v>
          </cell>
          <cell r="X197">
            <v>0</v>
          </cell>
          <cell r="Y197" t="str">
            <v>本科</v>
          </cell>
          <cell r="Z197" t="str">
            <v>全日制</v>
          </cell>
          <cell r="AA197" t="str">
            <v>学士</v>
          </cell>
          <cell r="AB197">
            <v>201007</v>
          </cell>
          <cell r="AC197" t="str">
            <v>郑州大学</v>
          </cell>
          <cell r="AD197" t="str">
            <v>土木工程</v>
          </cell>
          <cell r="AE197" t="str">
            <v>工学</v>
          </cell>
          <cell r="AF197" t="str">
            <v>本科</v>
          </cell>
          <cell r="AG197">
            <v>201007</v>
          </cell>
          <cell r="AH197" t="str">
            <v>郑州大学</v>
          </cell>
        </row>
        <row r="198">
          <cell r="D198" t="str">
            <v>郭艳丽</v>
          </cell>
          <cell r="E198" t="e">
            <v>#VALUE!</v>
          </cell>
          <cell r="F198" t="e">
            <v>#VALUE!</v>
          </cell>
        </row>
        <row r="198">
          <cell r="I198" t="str">
            <v>阿克苏地区</v>
          </cell>
          <cell r="J198" t="str">
            <v>教育教学质量监控中心</v>
          </cell>
          <cell r="K198" t="str">
            <v>事业编制</v>
          </cell>
        </row>
        <row r="198">
          <cell r="M198" t="str">
            <v>420323199208210825</v>
          </cell>
          <cell r="N198">
            <v>18999678675</v>
          </cell>
          <cell r="O198" t="str">
            <v>女</v>
          </cell>
          <cell r="P198" t="str">
            <v>汉族</v>
          </cell>
          <cell r="Q198" t="str">
            <v>否</v>
          </cell>
          <cell r="R198" t="str">
            <v>199208</v>
          </cell>
          <cell r="S198">
            <v>30</v>
          </cell>
          <cell r="T198" t="str">
            <v>湖北十堰</v>
          </cell>
          <cell r="U198" t="str">
            <v>新疆阿克苏市栏杆街道塔北路11号新农世纪城13号楼3单元202室</v>
          </cell>
          <cell r="V198" t="str">
            <v>新疆阿克苏市栏杆街道塔北路11号新农世纪城13号楼3单元202室</v>
          </cell>
          <cell r="W198" t="str">
            <v>中共党员</v>
          </cell>
          <cell r="X198" t="str">
            <v>2011-06-01</v>
          </cell>
          <cell r="Y198" t="str">
            <v>本科</v>
          </cell>
          <cell r="Z198" t="str">
            <v>全日制</v>
          </cell>
          <cell r="AA198" t="str">
            <v>学士</v>
          </cell>
          <cell r="AB198">
            <v>201406</v>
          </cell>
          <cell r="AC198" t="str">
            <v>塔里木大学</v>
          </cell>
          <cell r="AD198" t="str">
            <v>少数民族语言文学</v>
          </cell>
          <cell r="AE198" t="str">
            <v>文学</v>
          </cell>
          <cell r="AF198" t="str">
            <v>本科</v>
          </cell>
          <cell r="AG198">
            <v>201406</v>
          </cell>
          <cell r="AH198" t="str">
            <v>塔里木大学</v>
          </cell>
        </row>
        <row r="199">
          <cell r="D199" t="str">
            <v>柳雷</v>
          </cell>
          <cell r="E199" t="e">
            <v>#VALUE!</v>
          </cell>
          <cell r="F199" t="e">
            <v>#VALUE!</v>
          </cell>
          <cell r="G199" t="str">
            <v>不在岗</v>
          </cell>
          <cell r="H199" t="str">
            <v>内派</v>
          </cell>
          <cell r="I199" t="str">
            <v>疆外</v>
          </cell>
          <cell r="J199" t="str">
            <v>教育教学质量监控中心</v>
          </cell>
          <cell r="K199" t="str">
            <v>事业编制</v>
          </cell>
        </row>
        <row r="199">
          <cell r="M199" t="str">
            <v>612401199604186016</v>
          </cell>
          <cell r="N199">
            <v>15511376005</v>
          </cell>
          <cell r="O199" t="str">
            <v>男</v>
          </cell>
          <cell r="P199" t="str">
            <v>汉族</v>
          </cell>
          <cell r="Q199" t="str">
            <v>否</v>
          </cell>
          <cell r="R199" t="str">
            <v>199604</v>
          </cell>
          <cell r="S199">
            <v>26</v>
          </cell>
          <cell r="T199" t="str">
            <v>陕西安康</v>
          </cell>
          <cell r="U199" t="str">
            <v>陕西省安康市汉滨区晏坝乡小沟村二组31号</v>
          </cell>
          <cell r="V199" t="str">
            <v>新疆阿克苏市栏杆街道塔北路8号金桥现代城35号楼301</v>
          </cell>
          <cell r="W199" t="str">
            <v>共青团员</v>
          </cell>
          <cell r="X199">
            <v>0</v>
          </cell>
          <cell r="Y199" t="str">
            <v>本科</v>
          </cell>
          <cell r="Z199" t="str">
            <v>全日制</v>
          </cell>
          <cell r="AA199" t="str">
            <v>学士</v>
          </cell>
          <cell r="AB199">
            <v>201906</v>
          </cell>
          <cell r="AC199" t="str">
            <v>河北传媒学院</v>
          </cell>
          <cell r="AD199" t="str">
            <v>国标舞</v>
          </cell>
        </row>
        <row r="199">
          <cell r="AF199" t="str">
            <v>本科</v>
          </cell>
          <cell r="AG199" t="str">
            <v>201906</v>
          </cell>
          <cell r="AH199" t="str">
            <v>河北传媒学院</v>
          </cell>
        </row>
        <row r="200">
          <cell r="D200" t="str">
            <v>肖育婷</v>
          </cell>
          <cell r="E200" t="e">
            <v>#VALUE!</v>
          </cell>
          <cell r="F200" t="e">
            <v>#VALUE!</v>
          </cell>
        </row>
        <row r="200">
          <cell r="I200" t="str">
            <v>阿克苏地区</v>
          </cell>
          <cell r="J200" t="str">
            <v>教育教学质量监控中心</v>
          </cell>
          <cell r="K200" t="str">
            <v>事业编制</v>
          </cell>
        </row>
        <row r="200">
          <cell r="M200" t="str">
            <v>652901199011020023</v>
          </cell>
          <cell r="N200" t="str">
            <v>15569064563</v>
          </cell>
          <cell r="O200" t="str">
            <v>女</v>
          </cell>
          <cell r="P200" t="str">
            <v>汉族</v>
          </cell>
          <cell r="Q200" t="str">
            <v>否</v>
          </cell>
          <cell r="R200" t="str">
            <v>199011</v>
          </cell>
          <cell r="S200">
            <v>32</v>
          </cell>
          <cell r="T200" t="str">
            <v>重庆</v>
          </cell>
          <cell r="U200" t="str">
            <v>新疆阿克苏市南城街道乌喀路88号阳光新城E座5幢3单元301室</v>
          </cell>
          <cell r="V200" t="str">
            <v>新疆阿克苏市南城街道乌喀路88号阳光新城E座5幢3单元301室</v>
          </cell>
          <cell r="W200" t="str">
            <v>群众</v>
          </cell>
          <cell r="X200">
            <v>0</v>
          </cell>
          <cell r="Y200" t="str">
            <v>本科</v>
          </cell>
          <cell r="Z200" t="str">
            <v>全日制</v>
          </cell>
          <cell r="AA200" t="str">
            <v>学士</v>
          </cell>
          <cell r="AB200">
            <v>201606</v>
          </cell>
          <cell r="AC200" t="str">
            <v>伊犁师范大学</v>
          </cell>
          <cell r="AD200" t="str">
            <v>学前教育</v>
          </cell>
          <cell r="AE200" t="str">
            <v>教育学</v>
          </cell>
          <cell r="AF200" t="str">
            <v>本科</v>
          </cell>
          <cell r="AG200">
            <v>201606</v>
          </cell>
          <cell r="AH200" t="str">
            <v>伊犁师范大学</v>
          </cell>
        </row>
        <row r="201">
          <cell r="D201" t="str">
            <v>白慎</v>
          </cell>
          <cell r="E201" t="e">
            <v>#VALUE!</v>
          </cell>
          <cell r="F201" t="e">
            <v>#VALUE!</v>
          </cell>
        </row>
        <row r="201">
          <cell r="I201" t="str">
            <v>阿克苏地区</v>
          </cell>
          <cell r="J201" t="str">
            <v>资产设备科</v>
          </cell>
          <cell r="K201" t="str">
            <v>事业编制</v>
          </cell>
          <cell r="L201" t="str">
            <v>总务处资产设备科科长</v>
          </cell>
          <cell r="M201" t="str">
            <v>652901197211290846</v>
          </cell>
          <cell r="N201">
            <v>15886802115</v>
          </cell>
          <cell r="O201" t="str">
            <v>女</v>
          </cell>
          <cell r="P201" t="str">
            <v>汉族</v>
          </cell>
          <cell r="Q201" t="str">
            <v>否</v>
          </cell>
          <cell r="R201" t="str">
            <v>197211</v>
          </cell>
          <cell r="S201">
            <v>50</v>
          </cell>
          <cell r="T201" t="str">
            <v>河北雄县</v>
          </cell>
          <cell r="U201" t="str">
            <v>新疆维吾尔自治区阿克苏市兰干街道塔北路16号新农世纪城1号楼3单元1302室</v>
          </cell>
          <cell r="V201" t="str">
            <v>新疆维吾尔自治区阿克苏市兰干街道塔北路16号新农世纪城1号楼3单元1302室</v>
          </cell>
          <cell r="W201" t="str">
            <v>中共党员</v>
          </cell>
          <cell r="X201" t="str">
            <v>2006-09-18</v>
          </cell>
          <cell r="Y201" t="str">
            <v>本科</v>
          </cell>
          <cell r="Z201" t="str">
            <v>非全日制</v>
          </cell>
          <cell r="AA201" t="str">
            <v>无学位</v>
          </cell>
          <cell r="AB201">
            <v>200507</v>
          </cell>
          <cell r="AC201" t="str">
            <v>中央广播电大</v>
          </cell>
          <cell r="AD201" t="str">
            <v>汉语言文学</v>
          </cell>
          <cell r="AE201" t="str">
            <v>文学</v>
          </cell>
          <cell r="AF201" t="str">
            <v>大专</v>
          </cell>
          <cell r="AG201">
            <v>199407</v>
          </cell>
          <cell r="AH201" t="str">
            <v>阿克苏教育学院</v>
          </cell>
        </row>
        <row r="202">
          <cell r="D202" t="str">
            <v>李洋</v>
          </cell>
          <cell r="E202" t="e">
            <v>#VALUE!</v>
          </cell>
          <cell r="F202" t="e">
            <v>#VALUE!</v>
          </cell>
        </row>
        <row r="202">
          <cell r="I202" t="str">
            <v>阿克苏地区</v>
          </cell>
          <cell r="J202" t="str">
            <v>资产设备科</v>
          </cell>
          <cell r="K202" t="str">
            <v>事业编制</v>
          </cell>
        </row>
        <row r="202">
          <cell r="M202" t="str">
            <v>652929198505020076</v>
          </cell>
          <cell r="N202">
            <v>18609975581</v>
          </cell>
          <cell r="O202" t="str">
            <v>男</v>
          </cell>
          <cell r="P202" t="str">
            <v>汉族</v>
          </cell>
          <cell r="Q202" t="str">
            <v>否</v>
          </cell>
          <cell r="R202" t="str">
            <v>198505</v>
          </cell>
          <cell r="S202">
            <v>37</v>
          </cell>
          <cell r="T202" t="str">
            <v>河南遂平</v>
          </cell>
          <cell r="U202" t="str">
            <v>新疆维吾尔自治区阿克苏市红桥街道南昌路地委家属院3号楼2单元401</v>
          </cell>
          <cell r="V202" t="str">
            <v>新疆维吾尔自治区阿克苏市红桥街道南昌路地委家属院3号楼2单元401</v>
          </cell>
          <cell r="W202" t="str">
            <v>中共党员</v>
          </cell>
          <cell r="X202" t="str">
            <v>2010-07-01</v>
          </cell>
          <cell r="Y202" t="str">
            <v>硕士研究生</v>
          </cell>
          <cell r="Z202" t="str">
            <v>非全日制</v>
          </cell>
          <cell r="AA202" t="str">
            <v>硕士</v>
          </cell>
          <cell r="AB202">
            <v>201207</v>
          </cell>
          <cell r="AC202" t="str">
            <v>南开大学</v>
          </cell>
          <cell r="AD202" t="str">
            <v>软件管理</v>
          </cell>
          <cell r="AE202" t="str">
            <v>工学-计算机</v>
          </cell>
          <cell r="AF202" t="str">
            <v>本科</v>
          </cell>
          <cell r="AG202">
            <v>200806</v>
          </cell>
          <cell r="AH202" t="str">
            <v>河南农业大学</v>
          </cell>
        </row>
        <row r="203">
          <cell r="D203" t="str">
            <v>刘书阅</v>
          </cell>
          <cell r="E203" t="e">
            <v>#VALUE!</v>
          </cell>
          <cell r="F203" t="e">
            <v>#VALUE!</v>
          </cell>
        </row>
        <row r="203">
          <cell r="I203" t="str">
            <v>阿克苏地区</v>
          </cell>
          <cell r="J203" t="str">
            <v>资产设备科</v>
          </cell>
          <cell r="K203" t="str">
            <v>事业编制</v>
          </cell>
        </row>
        <row r="203">
          <cell r="M203" t="str">
            <v>652927199407050281</v>
          </cell>
          <cell r="N203">
            <v>15809075712</v>
          </cell>
          <cell r="O203" t="str">
            <v>女</v>
          </cell>
          <cell r="P203" t="str">
            <v>汉族</v>
          </cell>
          <cell r="Q203" t="str">
            <v>否</v>
          </cell>
          <cell r="R203" t="str">
            <v>199407</v>
          </cell>
          <cell r="S203">
            <v>28</v>
          </cell>
          <cell r="T203" t="str">
            <v>陕西咸阳</v>
          </cell>
          <cell r="U203" t="str">
            <v>新疆维吾尔自治区                               阿克苏市王三街21号1号楼1单元201室</v>
          </cell>
          <cell r="V203" t="str">
            <v>新疆维吾尔自治区阿克苏市红桥街道南昌路滨河花园7号楼1单元204</v>
          </cell>
          <cell r="W203" t="str">
            <v>中共党员</v>
          </cell>
          <cell r="X203" t="str">
            <v>2014-05-20</v>
          </cell>
          <cell r="Y203" t="str">
            <v>本科</v>
          </cell>
          <cell r="Z203" t="str">
            <v>全日制</v>
          </cell>
          <cell r="AA203" t="str">
            <v>学士</v>
          </cell>
          <cell r="AB203">
            <v>201707</v>
          </cell>
          <cell r="AC203" t="str">
            <v>渭南师范学院</v>
          </cell>
          <cell r="AD203" t="str">
            <v>财务管理</v>
          </cell>
          <cell r="AE203" t="str">
            <v>管理学</v>
          </cell>
          <cell r="AF203" t="str">
            <v>本科</v>
          </cell>
          <cell r="AG203">
            <v>201707</v>
          </cell>
          <cell r="AH203" t="str">
            <v>渭南师范学院</v>
          </cell>
        </row>
        <row r="204">
          <cell r="D204" t="str">
            <v>苏蕊芳</v>
          </cell>
          <cell r="E204" t="e">
            <v>#VALUE!</v>
          </cell>
          <cell r="F204" t="e">
            <v>#VALUE!</v>
          </cell>
        </row>
        <row r="204">
          <cell r="I204" t="str">
            <v>阿克苏地区</v>
          </cell>
          <cell r="J204" t="str">
            <v>资产设备科</v>
          </cell>
          <cell r="K204" t="str">
            <v>事业编制</v>
          </cell>
        </row>
        <row r="204">
          <cell r="M204" t="str">
            <v>622421199008062129</v>
          </cell>
          <cell r="N204" t="str">
            <v>18196855522</v>
          </cell>
          <cell r="O204" t="str">
            <v>女</v>
          </cell>
          <cell r="P204" t="str">
            <v>汉族</v>
          </cell>
          <cell r="Q204" t="str">
            <v>否</v>
          </cell>
          <cell r="R204" t="str">
            <v>199008</v>
          </cell>
          <cell r="S204">
            <v>32</v>
          </cell>
          <cell r="T204" t="str">
            <v>甘肃定西</v>
          </cell>
          <cell r="U204" t="str">
            <v>新疆拜城县胜利路18号</v>
          </cell>
          <cell r="V204" t="str">
            <v>新疆温宿县温宿镇莱茵湖畔小区38-2-302</v>
          </cell>
          <cell r="W204" t="str">
            <v>群众</v>
          </cell>
          <cell r="X204">
            <v>0</v>
          </cell>
          <cell r="Y204" t="str">
            <v>本科</v>
          </cell>
          <cell r="Z204" t="str">
            <v>全日制</v>
          </cell>
          <cell r="AA204" t="str">
            <v>学士</v>
          </cell>
          <cell r="AB204" t="str">
            <v>201507</v>
          </cell>
          <cell r="AC204" t="str">
            <v>江苏科技大学</v>
          </cell>
          <cell r="AD204" t="str">
            <v>会计学</v>
          </cell>
          <cell r="AE204" t="str">
            <v>管理学</v>
          </cell>
          <cell r="AF204" t="str">
            <v>本科</v>
          </cell>
          <cell r="AG204" t="str">
            <v>201507</v>
          </cell>
          <cell r="AH204" t="str">
            <v>江苏科技大学</v>
          </cell>
        </row>
        <row r="205">
          <cell r="D205" t="str">
            <v>卢文凯</v>
          </cell>
          <cell r="E205" t="e">
            <v>#VALUE!</v>
          </cell>
          <cell r="F205" t="e">
            <v>#VALUE!</v>
          </cell>
        </row>
        <row r="205">
          <cell r="I205" t="str">
            <v>阿克苏地区</v>
          </cell>
          <cell r="J205" t="str">
            <v>本科教学部</v>
          </cell>
          <cell r="K205" t="str">
            <v>事业编制</v>
          </cell>
          <cell r="L205" t="str">
            <v>本科教学部党总支书记</v>
          </cell>
          <cell r="M205" t="str">
            <v>650300196910071268</v>
          </cell>
          <cell r="N205">
            <v>18809970883</v>
          </cell>
          <cell r="O205" t="str">
            <v>女</v>
          </cell>
          <cell r="P205" t="str">
            <v>汉族</v>
          </cell>
          <cell r="Q205" t="str">
            <v>否</v>
          </cell>
          <cell r="R205" t="str">
            <v>196910</v>
          </cell>
          <cell r="S205">
            <v>53</v>
          </cell>
          <cell r="T205" t="str">
            <v>新疆哈密</v>
          </cell>
          <cell r="U205" t="str">
            <v>新疆维吾尔自治区阿克苏市东大街16号</v>
          </cell>
          <cell r="V205" t="str">
            <v>新疆维吾尔自治区阿克苏市解放中路疆南名居四号楼一单元801</v>
          </cell>
          <cell r="W205" t="str">
            <v>中共党员</v>
          </cell>
          <cell r="X205" t="str">
            <v>2004-07-01</v>
          </cell>
          <cell r="Y205" t="str">
            <v>硕士研究生课程班结业</v>
          </cell>
          <cell r="Z205" t="str">
            <v>非全日制</v>
          </cell>
          <cell r="AA205" t="str">
            <v>学士</v>
          </cell>
          <cell r="AB205">
            <v>200406</v>
          </cell>
          <cell r="AC205" t="str">
            <v>新疆医科大学</v>
          </cell>
          <cell r="AD205" t="str">
            <v>临床医疗</v>
          </cell>
          <cell r="AE205" t="str">
            <v>医学</v>
          </cell>
          <cell r="AF205" t="str">
            <v>本科</v>
          </cell>
          <cell r="AG205">
            <v>199207</v>
          </cell>
          <cell r="AH205" t="str">
            <v>新疆石河子医学院</v>
          </cell>
        </row>
        <row r="206">
          <cell r="D206" t="str">
            <v>哈力克·麦麦提</v>
          </cell>
          <cell r="E206" t="e">
            <v>#VALUE!</v>
          </cell>
          <cell r="F206" t="e">
            <v>#VALUE!</v>
          </cell>
        </row>
        <row r="206">
          <cell r="I206" t="str">
            <v>阿克苏地区</v>
          </cell>
          <cell r="J206" t="str">
            <v>本科教学部</v>
          </cell>
          <cell r="K206" t="str">
            <v>事业编制</v>
          </cell>
          <cell r="L206" t="str">
            <v>本科教学部主任</v>
          </cell>
          <cell r="M206" t="str">
            <v>650103196906153517</v>
          </cell>
          <cell r="N206">
            <v>13899216299</v>
          </cell>
          <cell r="O206" t="str">
            <v>男</v>
          </cell>
          <cell r="P206" t="str">
            <v>维吾尔族</v>
          </cell>
          <cell r="Q206" t="str">
            <v>是</v>
          </cell>
          <cell r="R206" t="str">
            <v>196906</v>
          </cell>
          <cell r="S206">
            <v>53</v>
          </cell>
          <cell r="T206" t="str">
            <v>新疆阿克苏</v>
          </cell>
          <cell r="U206" t="str">
            <v>新疆维吾尔自治区阿克苏市柯柯牙街道天山北路2号职业技术学院9栋1单元302室</v>
          </cell>
          <cell r="V206" t="str">
            <v>新疆维吾尔自治区阿克苏市天山南路世纪东方花园小区3-3-401</v>
          </cell>
          <cell r="W206" t="str">
            <v>中共党员</v>
          </cell>
          <cell r="X206" t="str">
            <v>2004-06-23</v>
          </cell>
          <cell r="Y206" t="str">
            <v>本科</v>
          </cell>
          <cell r="Z206" t="str">
            <v>非全日制</v>
          </cell>
          <cell r="AA206" t="str">
            <v>无学位</v>
          </cell>
          <cell r="AB206">
            <v>200011</v>
          </cell>
          <cell r="AC206" t="str">
            <v>新疆大学中文系</v>
          </cell>
          <cell r="AD206" t="str">
            <v>汉语言翻译</v>
          </cell>
          <cell r="AE206" t="str">
            <v>文学</v>
          </cell>
          <cell r="AF206" t="str">
            <v>大专</v>
          </cell>
          <cell r="AG206">
            <v>199207</v>
          </cell>
          <cell r="AH206" t="str">
            <v>新疆高等工业专科学校</v>
          </cell>
        </row>
        <row r="207">
          <cell r="D207" t="str">
            <v>布买尔亚木·达伊木</v>
          </cell>
          <cell r="E207" t="e">
            <v>#VALUE!</v>
          </cell>
          <cell r="F207" t="e">
            <v>#VALUE!</v>
          </cell>
          <cell r="G207" t="str">
            <v>不在岗</v>
          </cell>
          <cell r="H207" t="str">
            <v>FHJ</v>
          </cell>
          <cell r="I207" t="str">
            <v>阿克苏地区</v>
          </cell>
          <cell r="J207" t="str">
            <v>本科教学部</v>
          </cell>
          <cell r="K207" t="str">
            <v>事业编制</v>
          </cell>
          <cell r="L207" t="str">
            <v>本科教学部党总支副书记</v>
          </cell>
          <cell r="M207" t="str">
            <v>652901197410080040</v>
          </cell>
          <cell r="N207">
            <v>18997668235</v>
          </cell>
          <cell r="O207" t="str">
            <v>女</v>
          </cell>
          <cell r="P207" t="str">
            <v>维吾尔族</v>
          </cell>
          <cell r="Q207" t="str">
            <v>是</v>
          </cell>
          <cell r="R207" t="str">
            <v>197410</v>
          </cell>
          <cell r="S207">
            <v>48</v>
          </cell>
          <cell r="T207" t="str">
            <v>新疆喀什</v>
          </cell>
          <cell r="U207" t="str">
            <v>新疆阿克苏地区阿克苏市英巴扎街道心怡路3号怡和浪琴小区3幢2单元801室</v>
          </cell>
          <cell r="V207" t="str">
            <v>新疆阿克苏地区阿克苏市英巴扎街道心怡路3号怡和浪琴小区3幢2单元801室</v>
          </cell>
          <cell r="W207" t="str">
            <v>中共党员</v>
          </cell>
          <cell r="X207" t="str">
            <v>2007-07-01</v>
          </cell>
          <cell r="Y207" t="str">
            <v>硕士研究生</v>
          </cell>
          <cell r="Z207" t="str">
            <v>非全日制</v>
          </cell>
          <cell r="AA207" t="str">
            <v>硕士</v>
          </cell>
          <cell r="AB207">
            <v>201211</v>
          </cell>
          <cell r="AC207" t="str">
            <v>天津南开大学</v>
          </cell>
          <cell r="AD207" t="str">
            <v>软件工程</v>
          </cell>
          <cell r="AE207" t="str">
            <v>工学-计算机</v>
          </cell>
          <cell r="AF207" t="str">
            <v>本科</v>
          </cell>
          <cell r="AG207">
            <v>199707</v>
          </cell>
          <cell r="AH207" t="str">
            <v>新疆财经大学</v>
          </cell>
        </row>
        <row r="208">
          <cell r="D208" t="str">
            <v>杜美丽</v>
          </cell>
          <cell r="E208" t="e">
            <v>#VALUE!</v>
          </cell>
          <cell r="F208" t="e">
            <v>#VALUE!</v>
          </cell>
        </row>
        <row r="208">
          <cell r="I208" t="str">
            <v>阿克苏地区</v>
          </cell>
          <cell r="J208" t="str">
            <v>本科教学部</v>
          </cell>
          <cell r="K208" t="str">
            <v>事业编制</v>
          </cell>
          <cell r="L208" t="str">
            <v>本科教学部副主任</v>
          </cell>
          <cell r="M208" t="str">
            <v>652922197308220547</v>
          </cell>
          <cell r="N208" t="str">
            <v>18909979272</v>
          </cell>
          <cell r="O208" t="str">
            <v>女</v>
          </cell>
          <cell r="P208" t="str">
            <v>汉族</v>
          </cell>
          <cell r="Q208" t="str">
            <v>否</v>
          </cell>
          <cell r="R208" t="str">
            <v>197308</v>
          </cell>
          <cell r="S208">
            <v>49</v>
          </cell>
          <cell r="T208" t="str">
            <v>山东济宁</v>
          </cell>
          <cell r="U208" t="str">
            <v>新疆阿克苏市英巴扎街道西大街6号迎宾大厦小区A座3单元1502B</v>
          </cell>
          <cell r="V208" t="str">
            <v>新疆阿克苏地区温宿县泉城茗苑一期15号楼1单元201室</v>
          </cell>
          <cell r="W208" t="str">
            <v>中共党员</v>
          </cell>
          <cell r="X208" t="str">
            <v>2014-05-25</v>
          </cell>
          <cell r="Y208" t="str">
            <v>本科</v>
          </cell>
          <cell r="Z208" t="str">
            <v>非全日制</v>
          </cell>
          <cell r="AA208" t="str">
            <v>无学位</v>
          </cell>
          <cell r="AB208">
            <v>200411</v>
          </cell>
          <cell r="AC208" t="str">
            <v>中央广播电视大学</v>
          </cell>
          <cell r="AD208" t="str">
            <v>汉语言文学教育</v>
          </cell>
          <cell r="AE208" t="str">
            <v>文学</v>
          </cell>
          <cell r="AF208" t="str">
            <v>大专</v>
          </cell>
          <cell r="AG208">
            <v>199607</v>
          </cell>
          <cell r="AH208" t="str">
            <v>新疆教育学院</v>
          </cell>
        </row>
        <row r="209">
          <cell r="D209" t="str">
            <v>洪钰</v>
          </cell>
          <cell r="E209" t="e">
            <v>#VALUE!</v>
          </cell>
          <cell r="F209" t="e">
            <v>#VALUE!</v>
          </cell>
        </row>
        <row r="209">
          <cell r="I209" t="str">
            <v>阿克苏地区</v>
          </cell>
          <cell r="J209" t="str">
            <v>本科教学部</v>
          </cell>
          <cell r="K209" t="str">
            <v>事业编制</v>
          </cell>
          <cell r="L209" t="str">
            <v>教学秘书</v>
          </cell>
          <cell r="M209" t="str">
            <v>652901198311050422</v>
          </cell>
          <cell r="N209">
            <v>15999225957</v>
          </cell>
          <cell r="O209" t="str">
            <v>女</v>
          </cell>
          <cell r="P209" t="str">
            <v>汉族</v>
          </cell>
          <cell r="Q209" t="str">
            <v>否</v>
          </cell>
          <cell r="R209" t="str">
            <v>198311</v>
          </cell>
          <cell r="S209">
            <v>39</v>
          </cell>
          <cell r="T209" t="str">
            <v>山东荣成</v>
          </cell>
          <cell r="U209" t="str">
            <v>新疆阿克苏市新城街道健康南路2号电力公司家属院高层3号楼1单元701室</v>
          </cell>
          <cell r="V209" t="str">
            <v>新疆阿克苏市新城街道健康南路2号电力公司家属院高层3号楼1单元701室</v>
          </cell>
          <cell r="W209" t="str">
            <v>中共党员</v>
          </cell>
          <cell r="X209" t="str">
            <v>2011-01-14</v>
          </cell>
          <cell r="Y209" t="str">
            <v>本科</v>
          </cell>
          <cell r="Z209" t="str">
            <v>全日制</v>
          </cell>
          <cell r="AA209" t="str">
            <v>学士</v>
          </cell>
          <cell r="AB209">
            <v>200603</v>
          </cell>
          <cell r="AC209" t="str">
            <v>湖南文理学院</v>
          </cell>
          <cell r="AD209" t="str">
            <v>英语</v>
          </cell>
          <cell r="AE209" t="str">
            <v>文学-外语</v>
          </cell>
          <cell r="AF209" t="str">
            <v>本科</v>
          </cell>
          <cell r="AG209">
            <v>200606</v>
          </cell>
          <cell r="AH209" t="str">
            <v>湖南文理学院</v>
          </cell>
        </row>
        <row r="210">
          <cell r="D210" t="str">
            <v>彭芳</v>
          </cell>
          <cell r="E210" t="e">
            <v>#VALUE!</v>
          </cell>
          <cell r="F210" t="e">
            <v>#VALUE!</v>
          </cell>
        </row>
        <row r="210">
          <cell r="I210" t="str">
            <v>阿克苏地区</v>
          </cell>
          <cell r="J210" t="str">
            <v>本科教学部</v>
          </cell>
          <cell r="K210" t="str">
            <v>事业编制</v>
          </cell>
          <cell r="L210" t="str">
            <v>分团委书记</v>
          </cell>
          <cell r="M210" t="str">
            <v>511303199409143363</v>
          </cell>
          <cell r="N210">
            <v>18099975290</v>
          </cell>
          <cell r="O210" t="str">
            <v>女</v>
          </cell>
          <cell r="P210" t="str">
            <v>汉族</v>
          </cell>
          <cell r="Q210" t="str">
            <v>否</v>
          </cell>
          <cell r="R210" t="str">
            <v>199409</v>
          </cell>
          <cell r="S210">
            <v>28</v>
          </cell>
          <cell r="T210" t="str">
            <v>四川南充</v>
          </cell>
          <cell r="U210" t="str">
            <v>新疆阿克苏市红旗坡片区管委会大榆树社区居民点1组124号</v>
          </cell>
          <cell r="V210" t="str">
            <v>新疆阿克苏市栏杆路街道朝阳佳苑20号楼2单元404室</v>
          </cell>
          <cell r="W210" t="str">
            <v>共青团员</v>
          </cell>
          <cell r="X210">
            <v>0</v>
          </cell>
          <cell r="Y210" t="str">
            <v>硕士研究生</v>
          </cell>
          <cell r="Z210" t="str">
            <v>全日制</v>
          </cell>
          <cell r="AA210" t="str">
            <v>硕士</v>
          </cell>
          <cell r="AB210">
            <v>201806</v>
          </cell>
          <cell r="AC210" t="str">
            <v>新疆师范大学</v>
          </cell>
          <cell r="AD210" t="str">
            <v>学科教学（生物）</v>
          </cell>
          <cell r="AE210" t="str">
            <v>教育学</v>
          </cell>
          <cell r="AF210" t="str">
            <v>研究生</v>
          </cell>
          <cell r="AG210">
            <v>201806</v>
          </cell>
          <cell r="AH210" t="str">
            <v>新疆师范大学</v>
          </cell>
        </row>
        <row r="211">
          <cell r="D211" t="str">
            <v>王磊（小）</v>
          </cell>
          <cell r="E211" t="e">
            <v>#VALUE!</v>
          </cell>
          <cell r="F211" t="e">
            <v>#VALUE!</v>
          </cell>
        </row>
        <row r="211">
          <cell r="I211" t="str">
            <v>阿克苏地区</v>
          </cell>
          <cell r="J211" t="str">
            <v>本科教学部</v>
          </cell>
          <cell r="K211" t="str">
            <v>事业编制</v>
          </cell>
          <cell r="L211" t="str">
            <v>行政秘书</v>
          </cell>
          <cell r="M211" t="str">
            <v>652901198102021115</v>
          </cell>
          <cell r="N211">
            <v>15292320981</v>
          </cell>
          <cell r="O211" t="str">
            <v>男</v>
          </cell>
          <cell r="P211" t="str">
            <v>汉族</v>
          </cell>
          <cell r="Q211" t="str">
            <v>否</v>
          </cell>
          <cell r="R211" t="str">
            <v>198102</v>
          </cell>
          <cell r="S211">
            <v>41</v>
          </cell>
          <cell r="T211" t="e">
            <v>#N/A</v>
          </cell>
          <cell r="U211" t="str">
            <v>新疆阿克苏市海南路2号14号楼3单元402室</v>
          </cell>
          <cell r="V211" t="str">
            <v>新疆阿克苏市海南路2号14号楼3单元402室</v>
          </cell>
          <cell r="W211" t="str">
            <v>中共党员</v>
          </cell>
          <cell r="X211" t="str">
            <v>2012-05-25</v>
          </cell>
          <cell r="Y211" t="str">
            <v>本科</v>
          </cell>
          <cell r="Z211" t="str">
            <v>非全日制</v>
          </cell>
          <cell r="AA211" t="str">
            <v>无学位</v>
          </cell>
          <cell r="AB211">
            <v>200801</v>
          </cell>
          <cell r="AC211" t="str">
            <v>湖南理工大学</v>
          </cell>
          <cell r="AD211" t="str">
            <v>国际经济与贸易</v>
          </cell>
          <cell r="AE211" t="str">
            <v>经济学</v>
          </cell>
          <cell r="AF211" t="str">
            <v>大专</v>
          </cell>
          <cell r="AG211" t="str">
            <v>200406</v>
          </cell>
          <cell r="AH211" t="str">
            <v>衡阳工业职工大学</v>
          </cell>
        </row>
        <row r="212">
          <cell r="D212" t="str">
            <v>白鹭</v>
          </cell>
          <cell r="E212" t="e">
            <v>#VALUE!</v>
          </cell>
          <cell r="F212" t="e">
            <v>#VALUE!</v>
          </cell>
        </row>
        <row r="212">
          <cell r="I212" t="str">
            <v>阿克苏地区</v>
          </cell>
          <cell r="J212" t="str">
            <v>本科教学部</v>
          </cell>
          <cell r="K212" t="str">
            <v>人事代理</v>
          </cell>
          <cell r="L212" t="str">
            <v>专职辅导员</v>
          </cell>
          <cell r="M212" t="str">
            <v>15012519950922512X</v>
          </cell>
          <cell r="N212" t="str">
            <v>15754837603</v>
          </cell>
          <cell r="O212" t="str">
            <v>女</v>
          </cell>
          <cell r="P212" t="str">
            <v>汉族</v>
          </cell>
          <cell r="Q212" t="str">
            <v>否</v>
          </cell>
          <cell r="R212" t="str">
            <v>199509</v>
          </cell>
          <cell r="S212">
            <v>27</v>
          </cell>
          <cell r="T212" t="str">
            <v>内蒙古武川县</v>
          </cell>
          <cell r="U212" t="str">
            <v>内蒙古自治区武川县</v>
          </cell>
          <cell r="V212" t="str">
            <v>新疆维吾尔自治区阿克苏地区温宿县温宿镇学府路41号周转房</v>
          </cell>
          <cell r="W212" t="str">
            <v>共青团员</v>
          </cell>
        </row>
        <row r="212">
          <cell r="Y212" t="str">
            <v>研究生</v>
          </cell>
          <cell r="Z212" t="str">
            <v>全日制</v>
          </cell>
          <cell r="AA212" t="str">
            <v>硕士</v>
          </cell>
          <cell r="AB212">
            <v>202106</v>
          </cell>
          <cell r="AC212" t="str">
            <v>内蒙古大学</v>
          </cell>
          <cell r="AD212" t="str">
            <v>艺术设计</v>
          </cell>
          <cell r="AE212" t="str">
            <v>艺术学</v>
          </cell>
          <cell r="AF212" t="str">
            <v>本科</v>
          </cell>
          <cell r="AG212" t="str">
            <v>201807</v>
          </cell>
          <cell r="AH212" t="str">
            <v>河套学院</v>
          </cell>
        </row>
        <row r="213">
          <cell r="D213" t="str">
            <v>热依拉·吐鲁洪</v>
          </cell>
          <cell r="E213" t="e">
            <v>#VALUE!</v>
          </cell>
          <cell r="F213" t="e">
            <v>#VALUE!</v>
          </cell>
        </row>
        <row r="213">
          <cell r="I213" t="str">
            <v>阿克苏地区</v>
          </cell>
          <cell r="J213" t="str">
            <v>本科教学部</v>
          </cell>
          <cell r="K213" t="str">
            <v>事业编制</v>
          </cell>
        </row>
        <row r="213">
          <cell r="M213" t="str">
            <v>65292219921103056X</v>
          </cell>
          <cell r="N213">
            <v>15886840841</v>
          </cell>
          <cell r="O213" t="str">
            <v>女</v>
          </cell>
          <cell r="P213" t="str">
            <v>维吾尔族</v>
          </cell>
          <cell r="Q213" t="str">
            <v>是</v>
          </cell>
          <cell r="R213" t="str">
            <v>199211</v>
          </cell>
          <cell r="S213">
            <v>30</v>
          </cell>
          <cell r="T213" t="str">
            <v>新疆温宿</v>
          </cell>
          <cell r="U213" t="str">
            <v>新疆维吾尔自治区温宿县文化路126号1号楼2单元402室</v>
          </cell>
          <cell r="V213" t="str">
            <v>新疆维吾尔自治区阿克苏市天山路胡杨嘉园1号楼1单元1804室</v>
          </cell>
          <cell r="W213" t="str">
            <v>中共预备党员</v>
          </cell>
          <cell r="X213" t="str">
            <v>2021-10-11</v>
          </cell>
          <cell r="Y213" t="str">
            <v>本科</v>
          </cell>
          <cell r="Z213" t="str">
            <v>全日制</v>
          </cell>
          <cell r="AA213" t="str">
            <v>学士</v>
          </cell>
          <cell r="AB213">
            <v>201606</v>
          </cell>
          <cell r="AC213" t="str">
            <v>华中师范大学</v>
          </cell>
          <cell r="AD213" t="str">
            <v>学前教育</v>
          </cell>
          <cell r="AE213" t="str">
            <v>教育学</v>
          </cell>
          <cell r="AF213" t="str">
            <v>本科</v>
          </cell>
          <cell r="AG213">
            <v>201606</v>
          </cell>
          <cell r="AH213" t="str">
            <v>华中师范大学</v>
          </cell>
        </row>
        <row r="214">
          <cell r="D214" t="str">
            <v>刘萍</v>
          </cell>
          <cell r="E214" t="e">
            <v>#VALUE!</v>
          </cell>
          <cell r="F214" t="e">
            <v>#VALUE!</v>
          </cell>
        </row>
        <row r="214">
          <cell r="I214" t="str">
            <v>阿克苏地区</v>
          </cell>
          <cell r="J214" t="str">
            <v>医学院</v>
          </cell>
          <cell r="K214" t="str">
            <v>事业编制</v>
          </cell>
          <cell r="L214" t="str">
            <v>医学院党总支书记</v>
          </cell>
          <cell r="M214" t="str">
            <v>652901197302051429</v>
          </cell>
          <cell r="N214">
            <v>18809970906</v>
          </cell>
          <cell r="O214" t="str">
            <v>女</v>
          </cell>
          <cell r="P214" t="str">
            <v>汉族</v>
          </cell>
          <cell r="Q214" t="str">
            <v>否</v>
          </cell>
          <cell r="R214" t="str">
            <v>197302</v>
          </cell>
          <cell r="S214">
            <v>49</v>
          </cell>
          <cell r="T214" t="str">
            <v>河南驻马店</v>
          </cell>
          <cell r="U214" t="str">
            <v>新疆阿克苏市英把扎街道南大街7号水韵花都小区2幢1单元1203</v>
          </cell>
          <cell r="V214" t="str">
            <v>新疆阿克苏市东大街14号12栋14号</v>
          </cell>
          <cell r="W214" t="str">
            <v>中共党员</v>
          </cell>
          <cell r="X214" t="str">
            <v>2011-11-15</v>
          </cell>
          <cell r="Y214" t="str">
            <v>本科</v>
          </cell>
          <cell r="Z214" t="str">
            <v>非全日制</v>
          </cell>
          <cell r="AA214" t="str">
            <v>无学位</v>
          </cell>
          <cell r="AB214">
            <v>200606</v>
          </cell>
          <cell r="AC214" t="str">
            <v>新疆医科大学</v>
          </cell>
          <cell r="AD214" t="str">
            <v>护理学</v>
          </cell>
          <cell r="AE214" t="str">
            <v>医学</v>
          </cell>
          <cell r="AF214" t="str">
            <v>中专</v>
          </cell>
          <cell r="AG214">
            <v>199207</v>
          </cell>
          <cell r="AH214" t="str">
            <v>阿克苏卫校</v>
          </cell>
        </row>
        <row r="215">
          <cell r="D215" t="str">
            <v>吾尔尼沙·玉松</v>
          </cell>
          <cell r="E215" t="e">
            <v>#VALUE!</v>
          </cell>
          <cell r="F215" t="e">
            <v>#VALUE!</v>
          </cell>
        </row>
        <row r="215">
          <cell r="I215" t="str">
            <v>阿克苏地区</v>
          </cell>
          <cell r="J215" t="str">
            <v>医学院</v>
          </cell>
          <cell r="K215" t="str">
            <v>事业编制</v>
          </cell>
          <cell r="L215" t="str">
            <v>医学院院长</v>
          </cell>
          <cell r="M215" t="str">
            <v>650104197412250086</v>
          </cell>
          <cell r="N215" t="str">
            <v> 18197550368</v>
          </cell>
          <cell r="O215" t="str">
            <v>女</v>
          </cell>
          <cell r="P215" t="str">
            <v>维吾尔族</v>
          </cell>
          <cell r="Q215" t="str">
            <v>是</v>
          </cell>
          <cell r="R215" t="str">
            <v>197412</v>
          </cell>
          <cell r="S215">
            <v>48</v>
          </cell>
          <cell r="T215" t="str">
            <v>新疆于田</v>
          </cell>
          <cell r="U215" t="str">
            <v>新疆于田</v>
          </cell>
          <cell r="V215" t="str">
            <v>新疆维吾尔自治区阿克苏地区阿克苏市英巴扎街道格林童话幼儿园</v>
          </cell>
          <cell r="W215" t="str">
            <v>中共党员</v>
          </cell>
          <cell r="X215" t="str">
            <v>2004-01-01</v>
          </cell>
          <cell r="Y215" t="str">
            <v>本科</v>
          </cell>
          <cell r="Z215" t="str">
            <v>全日制</v>
          </cell>
          <cell r="AA215" t="str">
            <v>学士</v>
          </cell>
          <cell r="AB215">
            <v>199807</v>
          </cell>
          <cell r="AC215" t="str">
            <v>新疆医科大学</v>
          </cell>
          <cell r="AD215" t="str">
            <v>临床医学</v>
          </cell>
        </row>
        <row r="215">
          <cell r="AF215" t="str">
            <v>本科</v>
          </cell>
          <cell r="AG215">
            <v>199807</v>
          </cell>
          <cell r="AH215" t="str">
            <v>新疆医科大学</v>
          </cell>
        </row>
        <row r="216">
          <cell r="D216" t="str">
            <v>姚登车</v>
          </cell>
          <cell r="E216" t="e">
            <v>#VALUE!</v>
          </cell>
          <cell r="F216" t="e">
            <v>#VALUE!</v>
          </cell>
        </row>
        <row r="216">
          <cell r="I216" t="str">
            <v>阿克苏地区</v>
          </cell>
          <cell r="J216" t="str">
            <v>医学院</v>
          </cell>
          <cell r="K216" t="str">
            <v>事业编制</v>
          </cell>
          <cell r="L216" t="str">
            <v>医学院副院长</v>
          </cell>
          <cell r="M216" t="str">
            <v>622323198710020554</v>
          </cell>
          <cell r="N216">
            <v>18399570621</v>
          </cell>
          <cell r="O216" t="str">
            <v>男</v>
          </cell>
          <cell r="P216" t="str">
            <v>汉族</v>
          </cell>
          <cell r="Q216" t="str">
            <v>否</v>
          </cell>
          <cell r="R216" t="str">
            <v>198710</v>
          </cell>
          <cell r="S216">
            <v>35</v>
          </cell>
          <cell r="T216" t="str">
            <v>甘肃古浪</v>
          </cell>
          <cell r="U216" t="str">
            <v>新疆阿克苏市柯柯牙街道迎宾路55号翡翠园2号楼1单元1602室</v>
          </cell>
          <cell r="V216" t="str">
            <v>新疆阿克苏地区阿克苏市迎宾路55号翡翠园2号楼1单元1602室</v>
          </cell>
          <cell r="W216" t="str">
            <v>中共党员</v>
          </cell>
          <cell r="X216" t="str">
            <v>2015-04-25</v>
          </cell>
          <cell r="Y216" t="str">
            <v>本科</v>
          </cell>
          <cell r="Z216" t="str">
            <v>全日制</v>
          </cell>
          <cell r="AA216" t="str">
            <v>学士</v>
          </cell>
          <cell r="AB216">
            <v>201207</v>
          </cell>
          <cell r="AC216" t="str">
            <v>长治医学院</v>
          </cell>
          <cell r="AD216" t="str">
            <v>康复治疗学</v>
          </cell>
          <cell r="AE216" t="str">
            <v>医学</v>
          </cell>
          <cell r="AF216" t="str">
            <v>本科</v>
          </cell>
          <cell r="AG216">
            <v>201207</v>
          </cell>
          <cell r="AH216" t="str">
            <v>长治医学院</v>
          </cell>
        </row>
        <row r="217">
          <cell r="D217" t="str">
            <v>徐象党</v>
          </cell>
          <cell r="E217" t="e">
            <v>#VALUE!</v>
          </cell>
          <cell r="F217" t="e">
            <v>#VALUE!</v>
          </cell>
        </row>
        <row r="217">
          <cell r="I217" t="str">
            <v>阿克苏地区</v>
          </cell>
          <cell r="J217" t="str">
            <v>医学院</v>
          </cell>
          <cell r="K217" t="str">
            <v>援疆</v>
          </cell>
          <cell r="L217" t="str">
            <v>医学院副院长</v>
          </cell>
          <cell r="M217" t="str">
            <v>330326197502084418</v>
          </cell>
          <cell r="N217" t="str">
            <v>13867716686</v>
          </cell>
          <cell r="O217" t="str">
            <v>男</v>
          </cell>
          <cell r="P217" t="str">
            <v>汉族</v>
          </cell>
          <cell r="Q217" t="str">
            <v>否</v>
          </cell>
          <cell r="R217" t="str">
            <v>197502</v>
          </cell>
          <cell r="S217">
            <v>47</v>
          </cell>
        </row>
        <row r="218">
          <cell r="D218" t="str">
            <v>韩松林</v>
          </cell>
          <cell r="E218" t="e">
            <v>#VALUE!</v>
          </cell>
          <cell r="F218" t="e">
            <v>#VALUE!</v>
          </cell>
        </row>
        <row r="218">
          <cell r="I218" t="str">
            <v>阿克苏地区</v>
          </cell>
          <cell r="J218" t="str">
            <v>医学院</v>
          </cell>
          <cell r="K218" t="str">
            <v>事业编制</v>
          </cell>
          <cell r="L218" t="str">
            <v>医学院办公室主任</v>
          </cell>
          <cell r="M218" t="str">
            <v>652901198412051117</v>
          </cell>
          <cell r="N218">
            <v>13779792850</v>
          </cell>
          <cell r="O218" t="str">
            <v>男</v>
          </cell>
          <cell r="P218" t="str">
            <v>汉族</v>
          </cell>
          <cell r="Q218" t="str">
            <v>否</v>
          </cell>
          <cell r="R218" t="str">
            <v>198412</v>
          </cell>
          <cell r="S218">
            <v>38</v>
          </cell>
          <cell r="T218" t="str">
            <v>四川巴中</v>
          </cell>
          <cell r="U218" t="str">
            <v>新疆阿克苏市南大街西一巷84号</v>
          </cell>
          <cell r="V218" t="str">
            <v>新疆阿克苏地区阿克苏市天山路世纪东方花园7号楼1单元1602室</v>
          </cell>
          <cell r="W218" t="str">
            <v>中共党员</v>
          </cell>
          <cell r="X218" t="str">
            <v>2005-07-01</v>
          </cell>
          <cell r="Y218" t="str">
            <v>硕士研究生</v>
          </cell>
          <cell r="Z218" t="str">
            <v>全日制</v>
          </cell>
          <cell r="AA218" t="str">
            <v>硕士</v>
          </cell>
          <cell r="AB218">
            <v>201306</v>
          </cell>
          <cell r="AC218" t="str">
            <v>新疆医科大学</v>
          </cell>
          <cell r="AD218" t="str">
            <v>药物分析学</v>
          </cell>
          <cell r="AE218" t="str">
            <v>医学</v>
          </cell>
          <cell r="AF218" t="str">
            <v>本科</v>
          </cell>
          <cell r="AG218">
            <v>200807</v>
          </cell>
          <cell r="AH218" t="str">
            <v>新疆医科大学</v>
          </cell>
        </row>
        <row r="219">
          <cell r="D219" t="str">
            <v>刘茵</v>
          </cell>
          <cell r="E219" t="e">
            <v>#VALUE!</v>
          </cell>
          <cell r="F219" t="e">
            <v>#VALUE!</v>
          </cell>
        </row>
        <row r="219">
          <cell r="I219" t="str">
            <v>阿克苏地区</v>
          </cell>
          <cell r="J219" t="str">
            <v>医学院</v>
          </cell>
          <cell r="K219" t="str">
            <v>事业编制</v>
          </cell>
          <cell r="L219" t="str">
            <v>医学院党总支副书记</v>
          </cell>
          <cell r="M219" t="str">
            <v>652901198706040480</v>
          </cell>
          <cell r="N219">
            <v>13899263016</v>
          </cell>
          <cell r="O219" t="str">
            <v>女</v>
          </cell>
          <cell r="P219" t="str">
            <v>汉族</v>
          </cell>
          <cell r="Q219" t="str">
            <v>否</v>
          </cell>
          <cell r="R219" t="str">
            <v>198706</v>
          </cell>
          <cell r="S219">
            <v>35</v>
          </cell>
          <cell r="T219" t="str">
            <v>河南淮阳</v>
          </cell>
          <cell r="U219" t="str">
            <v>新疆阿克苏市新城街道塔中路24号25号楼1单元101室</v>
          </cell>
          <cell r="V219" t="str">
            <v>新疆阿克苏市南大街南泉小区8号楼2105室</v>
          </cell>
          <cell r="W219" t="str">
            <v>中共党员</v>
          </cell>
          <cell r="X219" t="str">
            <v>2009-01-21</v>
          </cell>
          <cell r="Y219" t="str">
            <v>本科</v>
          </cell>
          <cell r="Z219" t="str">
            <v>全日制</v>
          </cell>
          <cell r="AA219" t="str">
            <v>学士</v>
          </cell>
          <cell r="AB219">
            <v>201006</v>
          </cell>
          <cell r="AC219" t="str">
            <v>石河子大学</v>
          </cell>
          <cell r="AD219" t="str">
            <v>护理学</v>
          </cell>
          <cell r="AE219" t="str">
            <v>医学</v>
          </cell>
          <cell r="AF219" t="str">
            <v> 本科</v>
          </cell>
          <cell r="AG219">
            <v>201006</v>
          </cell>
          <cell r="AH219" t="str">
            <v>石河子大学</v>
          </cell>
        </row>
        <row r="220">
          <cell r="D220" t="str">
            <v>邝莉莉</v>
          </cell>
          <cell r="E220" t="e">
            <v>#VALUE!</v>
          </cell>
          <cell r="F220" t="e">
            <v>#VALUE!</v>
          </cell>
        </row>
        <row r="220">
          <cell r="I220" t="str">
            <v>阿克苏地区</v>
          </cell>
          <cell r="J220" t="str">
            <v>医学院</v>
          </cell>
          <cell r="K220" t="str">
            <v>事业编制</v>
          </cell>
          <cell r="L220" t="str">
            <v>学工组长</v>
          </cell>
          <cell r="M220" t="str">
            <v>653201199002093522</v>
          </cell>
          <cell r="N220">
            <v>15569373698</v>
          </cell>
          <cell r="O220" t="str">
            <v>女</v>
          </cell>
          <cell r="P220" t="str">
            <v>汉族</v>
          </cell>
          <cell r="Q220" t="str">
            <v>否</v>
          </cell>
          <cell r="R220" t="str">
            <v>199002</v>
          </cell>
          <cell r="S220">
            <v>32</v>
          </cell>
          <cell r="T220" t="str">
            <v>新疆温宿</v>
          </cell>
          <cell r="U220" t="str">
            <v>新疆温宿县水晶郦城小区5号楼4单元301室</v>
          </cell>
          <cell r="V220" t="str">
            <v>新疆阿克苏城市花园小区34号楼2单元501室</v>
          </cell>
          <cell r="W220" t="str">
            <v>中共预备党员</v>
          </cell>
          <cell r="X220" t="str">
            <v>2021-03-26</v>
          </cell>
          <cell r="Y220" t="str">
            <v>本科</v>
          </cell>
          <cell r="Z220" t="str">
            <v>全日制</v>
          </cell>
          <cell r="AA220" t="str">
            <v>学士</v>
          </cell>
          <cell r="AB220">
            <v>201407</v>
          </cell>
          <cell r="AC220" t="str">
            <v>北京农学院</v>
          </cell>
          <cell r="AD220" t="str">
            <v>农村区域发展(规划)</v>
          </cell>
          <cell r="AE220" t="str">
            <v>农学</v>
          </cell>
          <cell r="AF220" t="str">
            <v>本科</v>
          </cell>
          <cell r="AG220">
            <v>201407</v>
          </cell>
          <cell r="AH220" t="str">
            <v>北京农学院</v>
          </cell>
        </row>
        <row r="221">
          <cell r="D221" t="str">
            <v>钮雪康</v>
          </cell>
          <cell r="E221" t="e">
            <v>#VALUE!</v>
          </cell>
          <cell r="F221" t="e">
            <v>#VALUE!</v>
          </cell>
        </row>
        <row r="221">
          <cell r="I221" t="str">
            <v>阿克苏地区</v>
          </cell>
          <cell r="J221" t="str">
            <v>医学院</v>
          </cell>
          <cell r="K221" t="str">
            <v>援疆</v>
          </cell>
        </row>
        <row r="221">
          <cell r="M221" t="str">
            <v>330411198612305213</v>
          </cell>
          <cell r="N221" t="str">
            <v>18805719518</v>
          </cell>
          <cell r="O221" t="str">
            <v>男</v>
          </cell>
          <cell r="P221" t="str">
            <v>汉族</v>
          </cell>
          <cell r="Q221" t="str">
            <v>否</v>
          </cell>
          <cell r="R221" t="str">
            <v>198612</v>
          </cell>
          <cell r="S221">
            <v>36</v>
          </cell>
        </row>
        <row r="222">
          <cell r="D222" t="str">
            <v>吴美媛</v>
          </cell>
          <cell r="E222" t="e">
            <v>#VALUE!</v>
          </cell>
          <cell r="F222" t="e">
            <v>#VALUE!</v>
          </cell>
        </row>
        <row r="222">
          <cell r="I222" t="str">
            <v>阿克苏地区</v>
          </cell>
          <cell r="J222" t="str">
            <v>医学院</v>
          </cell>
          <cell r="K222" t="str">
            <v>援疆</v>
          </cell>
        </row>
        <row r="222">
          <cell r="M222" t="str">
            <v>330102197306211529</v>
          </cell>
          <cell r="N222" t="str">
            <v>13757098737</v>
          </cell>
          <cell r="O222" t="str">
            <v>女</v>
          </cell>
          <cell r="P222" t="str">
            <v>汉族</v>
          </cell>
          <cell r="Q222" t="str">
            <v>否</v>
          </cell>
          <cell r="R222" t="str">
            <v>197306</v>
          </cell>
          <cell r="S222">
            <v>49</v>
          </cell>
        </row>
        <row r="223">
          <cell r="D223" t="str">
            <v>余俊武</v>
          </cell>
          <cell r="E223" t="e">
            <v>#VALUE!</v>
          </cell>
          <cell r="F223" t="e">
            <v>#VALUE!</v>
          </cell>
        </row>
        <row r="223">
          <cell r="I223" t="str">
            <v>阿克苏地区</v>
          </cell>
          <cell r="J223" t="str">
            <v>医学院</v>
          </cell>
          <cell r="K223" t="str">
            <v>援疆</v>
          </cell>
        </row>
        <row r="223">
          <cell r="M223" t="str">
            <v>330127198707276712</v>
          </cell>
          <cell r="N223" t="str">
            <v>15968466370</v>
          </cell>
          <cell r="O223" t="str">
            <v>男</v>
          </cell>
          <cell r="P223" t="str">
            <v>汉族</v>
          </cell>
          <cell r="Q223" t="str">
            <v>否</v>
          </cell>
          <cell r="R223" t="str">
            <v>198707</v>
          </cell>
          <cell r="S223">
            <v>35</v>
          </cell>
        </row>
        <row r="224">
          <cell r="D224" t="str">
            <v>阿斯古力·麦提尼牙孜</v>
          </cell>
          <cell r="E224" t="e">
            <v>#VALUE!</v>
          </cell>
          <cell r="F224" t="e">
            <v>#VALUE!</v>
          </cell>
        </row>
        <row r="224">
          <cell r="I224" t="str">
            <v>阿克苏地区</v>
          </cell>
          <cell r="J224" t="str">
            <v>医学院</v>
          </cell>
          <cell r="K224" t="str">
            <v>事业编制</v>
          </cell>
        </row>
        <row r="224">
          <cell r="M224" t="str">
            <v>652901197203022884</v>
          </cell>
          <cell r="N224">
            <v>18997678018</v>
          </cell>
          <cell r="O224" t="str">
            <v>女</v>
          </cell>
          <cell r="P224" t="str">
            <v>维吾尔族</v>
          </cell>
          <cell r="Q224" t="str">
            <v>是</v>
          </cell>
          <cell r="R224" t="str">
            <v>197203</v>
          </cell>
          <cell r="S224">
            <v>50</v>
          </cell>
          <cell r="T224" t="str">
            <v>新疆阿克苏</v>
          </cell>
          <cell r="U224" t="str">
            <v>新疆阿克苏市英巴扎街道人民路6号滨湖小区2栋2单元602室</v>
          </cell>
          <cell r="V224" t="str">
            <v>新疆阿克苏地区阿克苏市天山路世纪东方花园6号楼1单元1702室</v>
          </cell>
          <cell r="W224" t="str">
            <v>群众</v>
          </cell>
          <cell r="X224">
            <v>0</v>
          </cell>
          <cell r="Y224" t="str">
            <v>本科</v>
          </cell>
          <cell r="Z224" t="str">
            <v>全日制</v>
          </cell>
          <cell r="AA224" t="str">
            <v>学士</v>
          </cell>
          <cell r="AB224">
            <v>199707</v>
          </cell>
          <cell r="AC224" t="str">
            <v>新疆师范大学</v>
          </cell>
          <cell r="AD224" t="str">
            <v>化学</v>
          </cell>
          <cell r="AE224" t="str">
            <v>理学</v>
          </cell>
          <cell r="AF224" t="str">
            <v>本科</v>
          </cell>
          <cell r="AG224">
            <v>199707</v>
          </cell>
          <cell r="AH224" t="str">
            <v>新疆师范大学</v>
          </cell>
        </row>
        <row r="225">
          <cell r="D225" t="str">
            <v>古海尔·玉苏甫</v>
          </cell>
          <cell r="E225" t="e">
            <v>#VALUE!</v>
          </cell>
          <cell r="F225" t="e">
            <v>#VALUE!</v>
          </cell>
        </row>
        <row r="225">
          <cell r="I225" t="str">
            <v>阿克苏地区</v>
          </cell>
          <cell r="J225" t="str">
            <v>医学院</v>
          </cell>
          <cell r="K225" t="str">
            <v>事业编制</v>
          </cell>
          <cell r="L225" t="str">
            <v>专职辅导员</v>
          </cell>
          <cell r="M225" t="str">
            <v>652922198203035526</v>
          </cell>
          <cell r="N225">
            <v>17709977517</v>
          </cell>
          <cell r="O225" t="str">
            <v>女</v>
          </cell>
          <cell r="P225" t="str">
            <v>维吾尔族</v>
          </cell>
          <cell r="Q225" t="str">
            <v>是</v>
          </cell>
          <cell r="R225" t="str">
            <v>198203</v>
          </cell>
          <cell r="S225">
            <v>40</v>
          </cell>
          <cell r="T225" t="str">
            <v>新疆阿克苏</v>
          </cell>
          <cell r="U225" t="str">
            <v>新疆维吾尔自治区阿克苏市西大街10号1号楼力源大厦1单元2301室</v>
          </cell>
          <cell r="V225" t="str">
            <v>新疆维吾尔自治区阿克苏市西大街10号1号楼力源大厦1单元2301室</v>
          </cell>
          <cell r="W225" t="str">
            <v>中共党员</v>
          </cell>
          <cell r="X225" t="str">
            <v>2017-11-15</v>
          </cell>
          <cell r="Y225" t="str">
            <v>本科</v>
          </cell>
          <cell r="Z225" t="str">
            <v>全日制</v>
          </cell>
          <cell r="AA225" t="str">
            <v>学士</v>
          </cell>
          <cell r="AB225">
            <v>200606</v>
          </cell>
          <cell r="AC225" t="str">
            <v>新疆医科大学</v>
          </cell>
          <cell r="AD225" t="str">
            <v>预防医学（妇幼卫生方向）</v>
          </cell>
          <cell r="AE225" t="str">
            <v>医学</v>
          </cell>
          <cell r="AF225" t="str">
            <v>本科</v>
          </cell>
          <cell r="AG225">
            <v>200606</v>
          </cell>
          <cell r="AH225" t="str">
            <v>新疆医科大学</v>
          </cell>
        </row>
        <row r="226">
          <cell r="D226" t="str">
            <v>景娟</v>
          </cell>
          <cell r="E226" t="e">
            <v>#VALUE!</v>
          </cell>
          <cell r="F226" t="e">
            <v>#VALUE!</v>
          </cell>
        </row>
        <row r="226">
          <cell r="I226" t="str">
            <v>阿克苏地区</v>
          </cell>
          <cell r="J226" t="str">
            <v>医学院</v>
          </cell>
          <cell r="K226" t="str">
            <v>事业编制</v>
          </cell>
          <cell r="L226" t="str">
            <v>教学秘书</v>
          </cell>
          <cell r="M226" t="str">
            <v>411302198303102868</v>
          </cell>
          <cell r="N226">
            <v>18699775762</v>
          </cell>
          <cell r="O226" t="str">
            <v>女</v>
          </cell>
          <cell r="P226" t="str">
            <v>汉族</v>
          </cell>
          <cell r="Q226" t="str">
            <v>否</v>
          </cell>
          <cell r="R226" t="str">
            <v>198303</v>
          </cell>
          <cell r="S226">
            <v>39</v>
          </cell>
          <cell r="T226" t="str">
            <v>河南南阳</v>
          </cell>
          <cell r="U226" t="str">
            <v>新疆阿克苏市新华东路11号金都阳光城E栋1单元2405</v>
          </cell>
          <cell r="V226" t="str">
            <v>新疆阿克苏市新华东路11号金都阳光城E栋1单元2405</v>
          </cell>
          <cell r="W226" t="str">
            <v>群众</v>
          </cell>
          <cell r="X226">
            <v>0</v>
          </cell>
          <cell r="Y226" t="str">
            <v>本科</v>
          </cell>
          <cell r="Z226" t="str">
            <v>全日制</v>
          </cell>
          <cell r="AA226" t="str">
            <v>学士</v>
          </cell>
          <cell r="AB226">
            <v>200606</v>
          </cell>
          <cell r="AC226" t="str">
            <v>武汉科技大学</v>
          </cell>
          <cell r="AD226" t="str">
            <v>护理学</v>
          </cell>
          <cell r="AE226" t="str">
            <v>医学</v>
          </cell>
          <cell r="AF226" t="str">
            <v>本科</v>
          </cell>
          <cell r="AG226">
            <v>200606</v>
          </cell>
          <cell r="AH226" t="str">
            <v>武汉科技大学</v>
          </cell>
        </row>
        <row r="227">
          <cell r="D227" t="str">
            <v>伊美霞</v>
          </cell>
          <cell r="E227" t="e">
            <v>#VALUE!</v>
          </cell>
          <cell r="F227" t="e">
            <v>#VALUE!</v>
          </cell>
        </row>
        <row r="227">
          <cell r="I227" t="str">
            <v>阿克苏地区</v>
          </cell>
          <cell r="J227" t="str">
            <v>医学院</v>
          </cell>
          <cell r="K227" t="str">
            <v>事业编制</v>
          </cell>
        </row>
        <row r="227">
          <cell r="M227" t="str">
            <v>652924198509250520</v>
          </cell>
          <cell r="N227">
            <v>18209971151</v>
          </cell>
          <cell r="O227" t="str">
            <v>女</v>
          </cell>
          <cell r="P227" t="str">
            <v>汉族</v>
          </cell>
          <cell r="Q227" t="str">
            <v>否</v>
          </cell>
          <cell r="R227" t="str">
            <v>198509</v>
          </cell>
          <cell r="S227">
            <v>37</v>
          </cell>
          <cell r="T227" t="str">
            <v>河南漯河</v>
          </cell>
          <cell r="U227" t="str">
            <v>新疆阿克苏市吉祥花园8号楼2单元904</v>
          </cell>
          <cell r="V227" t="str">
            <v>新疆阿克苏市英阿瓦提路吉祥花园8号楼2单元904</v>
          </cell>
          <cell r="W227" t="str">
            <v>中共党员</v>
          </cell>
          <cell r="X227" t="str">
            <v>2008-05-01</v>
          </cell>
          <cell r="Y227" t="str">
            <v>本科</v>
          </cell>
          <cell r="Z227" t="str">
            <v>全日制</v>
          </cell>
          <cell r="AA227" t="str">
            <v>学士</v>
          </cell>
          <cell r="AB227">
            <v>201006</v>
          </cell>
          <cell r="AC227" t="str">
            <v>石河子大学</v>
          </cell>
          <cell r="AD227" t="str">
            <v>护理学</v>
          </cell>
          <cell r="AE227" t="str">
            <v>医学</v>
          </cell>
          <cell r="AF227" t="str">
            <v> 本科</v>
          </cell>
          <cell r="AG227">
            <v>201006</v>
          </cell>
          <cell r="AH227" t="str">
            <v>石河子大学</v>
          </cell>
        </row>
        <row r="228">
          <cell r="D228" t="str">
            <v>万娟</v>
          </cell>
          <cell r="E228" t="e">
            <v>#VALUE!</v>
          </cell>
          <cell r="F228" t="e">
            <v>#VALUE!</v>
          </cell>
        </row>
        <row r="228">
          <cell r="I228" t="str">
            <v>阿克苏地区</v>
          </cell>
          <cell r="J228" t="str">
            <v>医学院</v>
          </cell>
          <cell r="K228" t="str">
            <v>事业编制</v>
          </cell>
          <cell r="L228" t="str">
            <v>专职党务工作者</v>
          </cell>
          <cell r="M228" t="str">
            <v>370982198904283386</v>
          </cell>
          <cell r="N228">
            <v>13565152669</v>
          </cell>
          <cell r="O228" t="str">
            <v>女</v>
          </cell>
          <cell r="P228" t="str">
            <v>汉族</v>
          </cell>
          <cell r="Q228" t="str">
            <v>否</v>
          </cell>
          <cell r="R228" t="str">
            <v>198904</v>
          </cell>
          <cell r="S228">
            <v>33</v>
          </cell>
          <cell r="T228" t="str">
            <v>山东泰安</v>
          </cell>
          <cell r="U228" t="str">
            <v>山东省新泰市宫里镇北宅村北宅路389号</v>
          </cell>
          <cell r="V228" t="str">
            <v>新疆维吾尔自治区阿克苏地区阿克苏市晶水路晶水花园12-2-1002</v>
          </cell>
          <cell r="W228" t="str">
            <v>中共党员</v>
          </cell>
          <cell r="X228" t="str">
            <v>2011-12-11</v>
          </cell>
          <cell r="Y228" t="str">
            <v>硕士研究生</v>
          </cell>
          <cell r="Z228" t="str">
            <v>全日制</v>
          </cell>
          <cell r="AA228" t="str">
            <v>硕士</v>
          </cell>
          <cell r="AB228">
            <v>201606</v>
          </cell>
          <cell r="AC228" t="str">
            <v>陕西师范大学</v>
          </cell>
          <cell r="AD228" t="str">
            <v>生物化学与分子生物学</v>
          </cell>
          <cell r="AE228" t="str">
            <v>理学</v>
          </cell>
          <cell r="AF228" t="str">
            <v>硕士研究生</v>
          </cell>
          <cell r="AG228">
            <v>201606</v>
          </cell>
          <cell r="AH228" t="str">
            <v>陕西师范大学</v>
          </cell>
        </row>
        <row r="229">
          <cell r="D229" t="str">
            <v>窦迎椿</v>
          </cell>
          <cell r="E229" t="e">
            <v>#VALUE!</v>
          </cell>
          <cell r="F229" t="e">
            <v>#VALUE!</v>
          </cell>
          <cell r="G229" t="str">
            <v>不在岗</v>
          </cell>
          <cell r="H229" t="str">
            <v>产假</v>
          </cell>
          <cell r="I229" t="str">
            <v>阿克苏地区</v>
          </cell>
          <cell r="J229" t="str">
            <v>医学院</v>
          </cell>
          <cell r="K229" t="str">
            <v>事业编制</v>
          </cell>
          <cell r="L229" t="str">
            <v>分团委书记</v>
          </cell>
          <cell r="M229" t="str">
            <v>654225199412260049</v>
          </cell>
          <cell r="N229">
            <v>18690109136</v>
          </cell>
          <cell r="O229" t="str">
            <v>女</v>
          </cell>
          <cell r="P229" t="str">
            <v>汉族</v>
          </cell>
          <cell r="Q229" t="str">
            <v>否</v>
          </cell>
          <cell r="R229" t="str">
            <v>199412</v>
          </cell>
          <cell r="S229">
            <v>28</v>
          </cell>
          <cell r="T229" t="str">
            <v>江苏徐州</v>
          </cell>
          <cell r="U229" t="str">
            <v>新疆裕民县哈拉布拉镇巴尔鲁克路二居三组</v>
          </cell>
          <cell r="V229" t="str">
            <v>新疆阿克苏地区温宿县莱茵湖畔五期观澜郡10号楼1单元101</v>
          </cell>
          <cell r="W229" t="str">
            <v>共青团员</v>
          </cell>
          <cell r="X229">
            <v>0</v>
          </cell>
          <cell r="Y229" t="str">
            <v>本科</v>
          </cell>
          <cell r="Z229" t="str">
            <v>全日制</v>
          </cell>
          <cell r="AA229" t="str">
            <v>学士</v>
          </cell>
          <cell r="AB229">
            <v>201807</v>
          </cell>
          <cell r="AC229" t="str">
            <v>福建医科大学</v>
          </cell>
          <cell r="AD229" t="str">
            <v>公共事业管理</v>
          </cell>
          <cell r="AE229" t="str">
            <v>管理学</v>
          </cell>
          <cell r="AF229" t="str">
            <v>本科</v>
          </cell>
          <cell r="AG229">
            <v>201807</v>
          </cell>
          <cell r="AH229" t="str">
            <v>福建医科大学</v>
          </cell>
        </row>
        <row r="230">
          <cell r="D230" t="str">
            <v>阿丽牙克孜·艾合麦提</v>
          </cell>
          <cell r="E230" t="e">
            <v>#VALUE!</v>
          </cell>
          <cell r="F230" t="e">
            <v>#VALUE!</v>
          </cell>
        </row>
        <row r="230">
          <cell r="I230" t="str">
            <v>阿克苏地区</v>
          </cell>
          <cell r="J230" t="str">
            <v>医学院</v>
          </cell>
          <cell r="K230" t="str">
            <v>事业编制</v>
          </cell>
          <cell r="L230" t="str">
            <v>专职辅导员</v>
          </cell>
          <cell r="M230" t="str">
            <v>652927198711140287</v>
          </cell>
          <cell r="N230">
            <v>18799905307</v>
          </cell>
          <cell r="O230" t="str">
            <v>女</v>
          </cell>
          <cell r="P230" t="str">
            <v>维吾尔族</v>
          </cell>
          <cell r="Q230" t="str">
            <v>是</v>
          </cell>
          <cell r="R230" t="str">
            <v>198711</v>
          </cell>
          <cell r="S230">
            <v>35</v>
          </cell>
          <cell r="T230" t="str">
            <v>新疆乌什</v>
          </cell>
          <cell r="U230" t="str">
            <v>新疆阿克苏地区红桥街道钱江路2号翡翠湾小区13号楼1单元401室</v>
          </cell>
          <cell r="V230" t="str">
            <v>新疆阿克苏市西大街33号12号楼6单元402室</v>
          </cell>
          <cell r="W230" t="str">
            <v>中共党员</v>
          </cell>
          <cell r="X230" t="str">
            <v>2012-11-14</v>
          </cell>
          <cell r="Y230" t="str">
            <v>本科</v>
          </cell>
          <cell r="Z230" t="str">
            <v>全日制</v>
          </cell>
          <cell r="AA230" t="str">
            <v>学士</v>
          </cell>
          <cell r="AB230">
            <v>201206</v>
          </cell>
          <cell r="AC230" t="str">
            <v>深圳大学</v>
          </cell>
          <cell r="AD230" t="str">
            <v>金融学</v>
          </cell>
          <cell r="AE230" t="str">
            <v>经济学</v>
          </cell>
          <cell r="AF230" t="str">
            <v>本科</v>
          </cell>
          <cell r="AG230">
            <v>201206</v>
          </cell>
          <cell r="AH230" t="str">
            <v>深圳大学</v>
          </cell>
        </row>
        <row r="231">
          <cell r="D231" t="str">
            <v>阿米那·热合曼</v>
          </cell>
          <cell r="E231" t="e">
            <v>#VALUE!</v>
          </cell>
          <cell r="F231" t="e">
            <v>#VALUE!</v>
          </cell>
        </row>
        <row r="231">
          <cell r="I231" t="str">
            <v>阿克苏地区</v>
          </cell>
          <cell r="J231" t="str">
            <v>医学院</v>
          </cell>
          <cell r="K231" t="str">
            <v>事业编制</v>
          </cell>
        </row>
        <row r="231">
          <cell r="M231" t="str">
            <v>650104196910170041</v>
          </cell>
          <cell r="N231">
            <v>13899209449</v>
          </cell>
          <cell r="O231" t="str">
            <v>女</v>
          </cell>
          <cell r="P231" t="str">
            <v>维吾尔族</v>
          </cell>
          <cell r="Q231" t="str">
            <v>是</v>
          </cell>
          <cell r="R231" t="str">
            <v>196910</v>
          </cell>
          <cell r="S231">
            <v>53</v>
          </cell>
          <cell r="T231" t="str">
            <v>新疆阿克苏</v>
          </cell>
          <cell r="U231" t="str">
            <v>阿克苏市民主路新星小区6号楼4单元502室
</v>
          </cell>
          <cell r="V231" t="str">
            <v>阿克苏市新城街道团结东路新星小区6号楼4单元502室</v>
          </cell>
          <cell r="W231" t="str">
            <v>中共党员</v>
          </cell>
          <cell r="X231" t="str">
            <v>2011.05</v>
          </cell>
          <cell r="Y231" t="str">
            <v>硕士研究生同等学力</v>
          </cell>
          <cell r="Z231" t="str">
            <v>非全日制</v>
          </cell>
          <cell r="AA231" t="str">
            <v>学士</v>
          </cell>
          <cell r="AB231">
            <v>200212</v>
          </cell>
          <cell r="AC231" t="str">
            <v>新疆医科大</v>
          </cell>
          <cell r="AD231" t="str">
            <v>临床</v>
          </cell>
          <cell r="AE231" t="str">
            <v>医学</v>
          </cell>
          <cell r="AF231" t="str">
            <v>本科</v>
          </cell>
          <cell r="AG231">
            <v>199307</v>
          </cell>
          <cell r="AH231" t="str">
            <v>新疆医学院</v>
          </cell>
        </row>
        <row r="232">
          <cell r="D232" t="str">
            <v>艾力·乃麦提</v>
          </cell>
          <cell r="E232" t="e">
            <v>#VALUE!</v>
          </cell>
          <cell r="F232" t="e">
            <v>#VALUE!</v>
          </cell>
        </row>
        <row r="232">
          <cell r="I232" t="str">
            <v>阿克苏地区</v>
          </cell>
          <cell r="J232" t="str">
            <v>医学院</v>
          </cell>
          <cell r="K232" t="str">
            <v>事业编制</v>
          </cell>
          <cell r="L232" t="str">
            <v>专职班主任</v>
          </cell>
          <cell r="M232" t="str">
            <v>652901196811050059</v>
          </cell>
          <cell r="N232">
            <v>13779750079</v>
          </cell>
          <cell r="O232" t="str">
            <v>男</v>
          </cell>
          <cell r="P232" t="str">
            <v>维吾尔族</v>
          </cell>
          <cell r="Q232" t="str">
            <v>是</v>
          </cell>
          <cell r="R232" t="str">
            <v>196811</v>
          </cell>
          <cell r="S232">
            <v>54</v>
          </cell>
          <cell r="T232" t="str">
            <v>新疆温宿</v>
          </cell>
          <cell r="U232" t="str">
            <v>新疆阿克苏市天山北路2号2号楼1单元401室</v>
          </cell>
          <cell r="V232" t="str">
            <v>阿克苏市王三街新御华庭1405室</v>
          </cell>
          <cell r="W232" t="str">
            <v>中共党员</v>
          </cell>
          <cell r="X232" t="str">
            <v>2002-07-01</v>
          </cell>
          <cell r="Y232" t="str">
            <v>本科</v>
          </cell>
          <cell r="Z232" t="str">
            <v>全日制</v>
          </cell>
          <cell r="AA232" t="str">
            <v>学士</v>
          </cell>
          <cell r="AB232">
            <v>199207</v>
          </cell>
          <cell r="AC232" t="str">
            <v>新疆大学</v>
          </cell>
          <cell r="AD232" t="str">
            <v>历史学</v>
          </cell>
          <cell r="AE232" t="str">
            <v>历史学</v>
          </cell>
          <cell r="AF232" t="str">
            <v>本科</v>
          </cell>
          <cell r="AG232">
            <v>199207</v>
          </cell>
          <cell r="AH232" t="str">
            <v>新疆大学</v>
          </cell>
        </row>
        <row r="233">
          <cell r="D233" t="str">
            <v>拜合提牙尔·麦麦提明</v>
          </cell>
          <cell r="E233" t="e">
            <v>#VALUE!</v>
          </cell>
          <cell r="F233" t="e">
            <v>#VALUE!</v>
          </cell>
        </row>
        <row r="233">
          <cell r="I233" t="str">
            <v>阿克苏地区</v>
          </cell>
          <cell r="J233" t="str">
            <v>医学院</v>
          </cell>
          <cell r="K233" t="str">
            <v>事业编制</v>
          </cell>
          <cell r="L233" t="str">
            <v>专职班主任</v>
          </cell>
          <cell r="M233" t="str">
            <v>652901196403120417</v>
          </cell>
          <cell r="N233">
            <v>13579112425</v>
          </cell>
          <cell r="O233" t="str">
            <v>男</v>
          </cell>
          <cell r="P233" t="str">
            <v>维吾尔族</v>
          </cell>
          <cell r="Q233" t="str">
            <v>是</v>
          </cell>
          <cell r="R233" t="str">
            <v>196403</v>
          </cell>
          <cell r="S233">
            <v>58</v>
          </cell>
          <cell r="T233" t="str">
            <v>新疆库车</v>
          </cell>
          <cell r="U233" t="str">
            <v>乌鲁木齐市天山区大湾北路779号金坤小区11号1单元201室</v>
          </cell>
          <cell r="V233" t="str">
            <v>新疆阿克苏市迎宾楼18号1号楼2单元501室</v>
          </cell>
          <cell r="W233" t="str">
            <v>中共党员</v>
          </cell>
          <cell r="X233" t="str">
            <v>1999-01-05</v>
          </cell>
          <cell r="Y233" t="str">
            <v>本科</v>
          </cell>
          <cell r="Z233" t="str">
            <v>非全日制</v>
          </cell>
          <cell r="AA233" t="str">
            <v>无学位</v>
          </cell>
          <cell r="AB233">
            <v>200407</v>
          </cell>
          <cell r="AC233" t="str">
            <v>新疆财经学院</v>
          </cell>
          <cell r="AD233" t="str">
            <v>会计</v>
          </cell>
          <cell r="AE233" t="str">
            <v>管理学</v>
          </cell>
          <cell r="AF233" t="str">
            <v>大专</v>
          </cell>
          <cell r="AG233">
            <v>198607</v>
          </cell>
          <cell r="AH233" t="str">
            <v>新疆财经学院</v>
          </cell>
        </row>
        <row r="234">
          <cell r="D234" t="str">
            <v>步慧芳</v>
          </cell>
          <cell r="E234" t="e">
            <v>#VALUE!</v>
          </cell>
          <cell r="F234" t="e">
            <v>#VALUE!</v>
          </cell>
        </row>
        <row r="234">
          <cell r="I234" t="str">
            <v>阿克苏地区</v>
          </cell>
          <cell r="J234" t="str">
            <v>医学院</v>
          </cell>
          <cell r="K234" t="str">
            <v>事业编制</v>
          </cell>
        </row>
        <row r="234">
          <cell r="M234" t="str">
            <v>652928199002134328</v>
          </cell>
          <cell r="N234">
            <v>18709978115</v>
          </cell>
          <cell r="O234" t="str">
            <v>女</v>
          </cell>
          <cell r="P234" t="str">
            <v>汉族</v>
          </cell>
          <cell r="Q234" t="str">
            <v>否</v>
          </cell>
          <cell r="R234" t="str">
            <v>199002</v>
          </cell>
          <cell r="S234">
            <v>32</v>
          </cell>
          <cell r="T234" t="str">
            <v>河南鄢陵</v>
          </cell>
          <cell r="U234" t="str">
            <v>新疆阿克苏市英巴扎街道心怡路3号怡和浪琴小区26栋2单元402室</v>
          </cell>
          <cell r="V234" t="str">
            <v>新疆阿克苏市英巴扎街道心怡路3号怡和浪琴小区26栋2单元402室</v>
          </cell>
          <cell r="W234" t="str">
            <v>群众</v>
          </cell>
          <cell r="X234">
            <v>0</v>
          </cell>
          <cell r="Y234" t="str">
            <v>本科</v>
          </cell>
          <cell r="Z234" t="str">
            <v>全日制</v>
          </cell>
          <cell r="AA234" t="str">
            <v>学士</v>
          </cell>
          <cell r="AB234">
            <v>201206</v>
          </cell>
          <cell r="AC234" t="str">
            <v>湖南中医药大学</v>
          </cell>
          <cell r="AD234" t="str">
            <v> 软件工程  </v>
          </cell>
          <cell r="AE234" t="str">
            <v>医学</v>
          </cell>
          <cell r="AF234" t="str">
            <v>本科</v>
          </cell>
          <cell r="AG234">
            <v>201206</v>
          </cell>
          <cell r="AH234" t="str">
            <v>湖南中医药大学</v>
          </cell>
        </row>
        <row r="235">
          <cell r="D235" t="str">
            <v>古丽扎尔·阿布都热西提</v>
          </cell>
          <cell r="E235" t="e">
            <v>#VALUE!</v>
          </cell>
          <cell r="F235" t="e">
            <v>#VALUE!</v>
          </cell>
        </row>
        <row r="235">
          <cell r="I235" t="str">
            <v>阿克苏地区</v>
          </cell>
          <cell r="J235" t="str">
            <v>医学院</v>
          </cell>
          <cell r="K235" t="str">
            <v>事业编制</v>
          </cell>
        </row>
        <row r="235">
          <cell r="M235" t="str">
            <v>652901196712010422</v>
          </cell>
          <cell r="N235">
            <v>13899228301</v>
          </cell>
          <cell r="O235" t="str">
            <v>女</v>
          </cell>
          <cell r="P235" t="str">
            <v>维吾尔族</v>
          </cell>
          <cell r="Q235" t="str">
            <v>是</v>
          </cell>
          <cell r="R235" t="str">
            <v>196712</v>
          </cell>
          <cell r="S235">
            <v>55</v>
          </cell>
          <cell r="T235" t="str">
            <v>新疆柯坪</v>
          </cell>
          <cell r="U235" t="str">
            <v>新疆阿克苏市东大街16号5号楼1单元201号</v>
          </cell>
          <cell r="V235" t="str">
            <v>新疆阿克苏世纪东方花园13号楼3单元101室</v>
          </cell>
          <cell r="W235" t="str">
            <v>群众</v>
          </cell>
          <cell r="X235">
            <v>0</v>
          </cell>
          <cell r="Y235" t="str">
            <v>硕士研究生同等学力</v>
          </cell>
          <cell r="Z235" t="str">
            <v>非全日制</v>
          </cell>
          <cell r="AA235" t="str">
            <v>学士</v>
          </cell>
          <cell r="AB235">
            <v>200212</v>
          </cell>
          <cell r="AC235" t="str">
            <v>新疆医科大学</v>
          </cell>
          <cell r="AD235" t="str">
            <v>临床医学</v>
          </cell>
          <cell r="AE235" t="str">
            <v>医学</v>
          </cell>
          <cell r="AF235" t="str">
            <v>大专</v>
          </cell>
          <cell r="AG235">
            <v>198708</v>
          </cell>
          <cell r="AH235" t="str">
            <v>新疆喀什卫生学校</v>
          </cell>
        </row>
        <row r="236">
          <cell r="D236" t="str">
            <v>韩金丽</v>
          </cell>
          <cell r="E236" t="e">
            <v>#VALUE!</v>
          </cell>
          <cell r="F236" t="e">
            <v>#VALUE!</v>
          </cell>
        </row>
        <row r="236">
          <cell r="I236" t="str">
            <v>阿克苏地区</v>
          </cell>
          <cell r="J236" t="str">
            <v>医学院</v>
          </cell>
          <cell r="K236" t="str">
            <v>事业编制</v>
          </cell>
        </row>
        <row r="236">
          <cell r="M236" t="str">
            <v>652901198707155589</v>
          </cell>
          <cell r="N236">
            <v>15292381258</v>
          </cell>
          <cell r="O236" t="str">
            <v>女</v>
          </cell>
          <cell r="P236" t="str">
            <v>汉族</v>
          </cell>
          <cell r="Q236" t="str">
            <v>否</v>
          </cell>
          <cell r="R236" t="str">
            <v>198707</v>
          </cell>
          <cell r="S236">
            <v>35</v>
          </cell>
          <cell r="T236" t="str">
            <v>四川平山</v>
          </cell>
          <cell r="U236" t="str">
            <v>新疆阿克苏晶水路鑫大公寓2号楼601室</v>
          </cell>
          <cell r="V236" t="str">
            <v>新疆阿克苏紫荆花园9号楼205室</v>
          </cell>
          <cell r="W236" t="str">
            <v>中共党员</v>
          </cell>
          <cell r="X236" t="str">
            <v>2017-06-15</v>
          </cell>
          <cell r="Y236" t="str">
            <v>本科</v>
          </cell>
          <cell r="Z236" t="str">
            <v>全日制</v>
          </cell>
          <cell r="AA236" t="str">
            <v>学士</v>
          </cell>
          <cell r="AB236">
            <v>201006</v>
          </cell>
          <cell r="AC236" t="str">
            <v>新疆医科大学</v>
          </cell>
          <cell r="AD236" t="str">
            <v>护理学</v>
          </cell>
          <cell r="AE236" t="str">
            <v>医学</v>
          </cell>
          <cell r="AF236" t="str">
            <v> 本科</v>
          </cell>
          <cell r="AG236">
            <v>201006</v>
          </cell>
          <cell r="AH236" t="str">
            <v>新疆医科大学</v>
          </cell>
        </row>
        <row r="237">
          <cell r="D237" t="str">
            <v>何阳阳</v>
          </cell>
          <cell r="E237" t="e">
            <v>#VALUE!</v>
          </cell>
          <cell r="F237" t="e">
            <v>#VALUE!</v>
          </cell>
        </row>
        <row r="237">
          <cell r="I237" t="str">
            <v>阿克苏地区</v>
          </cell>
          <cell r="J237" t="str">
            <v>医学院</v>
          </cell>
          <cell r="K237" t="str">
            <v>事业编制</v>
          </cell>
        </row>
        <row r="237">
          <cell r="M237" t="str">
            <v>652901199503117526</v>
          </cell>
          <cell r="N237">
            <v>18368168050</v>
          </cell>
          <cell r="O237" t="str">
            <v>女</v>
          </cell>
          <cell r="P237" t="str">
            <v>汉族</v>
          </cell>
          <cell r="Q237" t="str">
            <v>否</v>
          </cell>
          <cell r="R237" t="str">
            <v>199503</v>
          </cell>
          <cell r="S237">
            <v>27</v>
          </cell>
          <cell r="T237" t="str">
            <v>新疆阿克苏</v>
          </cell>
          <cell r="U237" t="str">
            <v>新疆阿克苏市乌喀路42号14栋3号</v>
          </cell>
          <cell r="V237" t="str">
            <v>新疆阿克苏万和世家1号楼2单元2504</v>
          </cell>
          <cell r="W237" t="str">
            <v>共青团员</v>
          </cell>
          <cell r="X237">
            <v>0</v>
          </cell>
          <cell r="Y237" t="str">
            <v>本科</v>
          </cell>
          <cell r="Z237" t="str">
            <v>全日制</v>
          </cell>
          <cell r="AA237" t="str">
            <v>学士</v>
          </cell>
          <cell r="AB237">
            <v>201906</v>
          </cell>
          <cell r="AC237" t="str">
            <v>杭州师范大学</v>
          </cell>
          <cell r="AD237" t="str">
            <v>预防医学</v>
          </cell>
        </row>
        <row r="237">
          <cell r="AF237" t="str">
            <v>本科</v>
          </cell>
          <cell r="AG237" t="str">
            <v>201906</v>
          </cell>
          <cell r="AH237" t="str">
            <v>杭州师范大学</v>
          </cell>
        </row>
        <row r="238">
          <cell r="D238" t="str">
            <v>胡佳林</v>
          </cell>
          <cell r="E238" t="e">
            <v>#VALUE!</v>
          </cell>
          <cell r="F238" t="e">
            <v>#VALUE!</v>
          </cell>
        </row>
        <row r="238">
          <cell r="I238" t="str">
            <v>阿克苏地区</v>
          </cell>
          <cell r="J238" t="str">
            <v>医学院</v>
          </cell>
          <cell r="K238" t="str">
            <v>事业编制</v>
          </cell>
          <cell r="L238" t="str">
            <v>分团委副书记</v>
          </cell>
          <cell r="M238" t="str">
            <v>652924199710080548</v>
          </cell>
          <cell r="N238" t="str">
            <v>15770026289</v>
          </cell>
          <cell r="O238" t="str">
            <v>女</v>
          </cell>
          <cell r="P238" t="str">
            <v>汉族</v>
          </cell>
          <cell r="Q238" t="str">
            <v>否</v>
          </cell>
          <cell r="R238" t="str">
            <v>199710</v>
          </cell>
          <cell r="S238">
            <v>25</v>
          </cell>
          <cell r="T238" t="str">
            <v>河南</v>
          </cell>
          <cell r="U238" t="str">
            <v>新疆维吾尔自治区                             阿克苏地区沙雅县沙雅镇新村一组173号</v>
          </cell>
          <cell r="V238" t="str">
            <v>新疆阿克苏温宿县学府路41号阿克苏职业技术学院教师周转房</v>
          </cell>
          <cell r="W238" t="str">
            <v>共青团员</v>
          </cell>
          <cell r="X238">
            <v>0</v>
          </cell>
          <cell r="Y238" t="str">
            <v>本科</v>
          </cell>
          <cell r="Z238" t="str">
            <v>全日制</v>
          </cell>
          <cell r="AA238" t="str">
            <v>学士</v>
          </cell>
          <cell r="AB238">
            <v>202006</v>
          </cell>
          <cell r="AC238" t="str">
            <v>云南大学滇池学院</v>
          </cell>
          <cell r="AD238" t="str">
            <v>工商管理</v>
          </cell>
          <cell r="AE238" t="str">
            <v>管理学</v>
          </cell>
          <cell r="AF238" t="str">
            <v>本科</v>
          </cell>
          <cell r="AG238">
            <v>202006</v>
          </cell>
          <cell r="AH238" t="str">
            <v>云南大学滇池学院</v>
          </cell>
        </row>
        <row r="239">
          <cell r="D239" t="str">
            <v>吉利力·依明</v>
          </cell>
          <cell r="E239" t="e">
            <v>#VALUE!</v>
          </cell>
          <cell r="F239" t="e">
            <v>#VALUE!</v>
          </cell>
          <cell r="G239" t="str">
            <v>不在岗</v>
          </cell>
          <cell r="H239" t="str">
            <v>ZS</v>
          </cell>
          <cell r="I239" t="str">
            <v>阿克苏地区</v>
          </cell>
          <cell r="J239" t="str">
            <v>医学院</v>
          </cell>
          <cell r="K239" t="str">
            <v>事业编制</v>
          </cell>
        </row>
        <row r="239">
          <cell r="M239" t="str">
            <v>652901196209270438</v>
          </cell>
          <cell r="N239">
            <v>13565694696</v>
          </cell>
          <cell r="O239" t="str">
            <v>男</v>
          </cell>
          <cell r="P239" t="str">
            <v>维吾尔族</v>
          </cell>
          <cell r="Q239" t="str">
            <v>是</v>
          </cell>
          <cell r="R239" t="str">
            <v>196209</v>
          </cell>
          <cell r="S239">
            <v>60</v>
          </cell>
          <cell r="T239" t="str">
            <v>新疆乌什</v>
          </cell>
          <cell r="U239" t="str">
            <v>新疆阿克苏市东大街16号5号楼1单元301室</v>
          </cell>
          <cell r="V239" t="str">
            <v>新疆阿克苏市英阿瓦提路左岸明珠小区39号楼2单元102室</v>
          </cell>
          <cell r="W239" t="str">
            <v>群众</v>
          </cell>
          <cell r="X239">
            <v>0</v>
          </cell>
          <cell r="Y239" t="str">
            <v>硕士研究生同等学力</v>
          </cell>
          <cell r="Z239" t="str">
            <v>非全日制</v>
          </cell>
          <cell r="AA239" t="str">
            <v>学士</v>
          </cell>
          <cell r="AB239">
            <v>200212</v>
          </cell>
          <cell r="AC239" t="str">
            <v>新疆医科大学</v>
          </cell>
          <cell r="AD239" t="str">
            <v>临床医学</v>
          </cell>
          <cell r="AE239" t="str">
            <v>医学</v>
          </cell>
          <cell r="AF239" t="str">
            <v>本科</v>
          </cell>
          <cell r="AG239">
            <v>198607</v>
          </cell>
          <cell r="AH239" t="str">
            <v>新疆医学院</v>
          </cell>
        </row>
        <row r="240">
          <cell r="D240" t="str">
            <v>李少霞</v>
          </cell>
          <cell r="E240" t="e">
            <v>#VALUE!</v>
          </cell>
          <cell r="F240" t="e">
            <v>#VALUE!</v>
          </cell>
        </row>
        <row r="240">
          <cell r="I240" t="str">
            <v>阿克苏地区</v>
          </cell>
          <cell r="J240" t="str">
            <v>医学院</v>
          </cell>
          <cell r="K240" t="str">
            <v>事业编制</v>
          </cell>
          <cell r="L240" t="str">
            <v>教学秘书</v>
          </cell>
          <cell r="M240" t="str">
            <v>412702199007292342</v>
          </cell>
          <cell r="N240" t="str">
            <v>18319018691</v>
          </cell>
          <cell r="O240" t="str">
            <v>女</v>
          </cell>
          <cell r="P240" t="str">
            <v>汉族</v>
          </cell>
          <cell r="Q240" t="str">
            <v>否</v>
          </cell>
          <cell r="R240" t="str">
            <v>199007</v>
          </cell>
          <cell r="S240">
            <v>32</v>
          </cell>
          <cell r="T240" t="str">
            <v>河南项城</v>
          </cell>
          <cell r="U240" t="str">
            <v>广东省深圳市龙华区致远中路深圳北站西广场A1物业2层208A</v>
          </cell>
          <cell r="V240" t="str">
            <v>新疆维吾尔自治区阿克苏地区温宿县温宿镇莱茵湖畔二期21栋1单元401</v>
          </cell>
          <cell r="W240" t="str">
            <v>中共党员</v>
          </cell>
          <cell r="X240" t="str">
            <v>2012-06-30</v>
          </cell>
          <cell r="Y240" t="str">
            <v>本科</v>
          </cell>
          <cell r="Z240" t="str">
            <v>全日制</v>
          </cell>
          <cell r="AA240" t="str">
            <v>学士</v>
          </cell>
          <cell r="AB240">
            <v>201406</v>
          </cell>
          <cell r="AC240" t="str">
            <v>广东海洋大学</v>
          </cell>
          <cell r="AD240" t="str">
            <v>社会学</v>
          </cell>
          <cell r="AE240" t="str">
            <v>法学</v>
          </cell>
          <cell r="AF240" t="str">
            <v>本科</v>
          </cell>
          <cell r="AG240">
            <v>201406</v>
          </cell>
          <cell r="AH240" t="str">
            <v>广东海洋大学</v>
          </cell>
        </row>
        <row r="241">
          <cell r="D241" t="str">
            <v>李云</v>
          </cell>
          <cell r="E241" t="e">
            <v>#VALUE!</v>
          </cell>
          <cell r="F241" t="e">
            <v>#VALUE!</v>
          </cell>
        </row>
        <row r="241">
          <cell r="I241" t="str">
            <v>阿克苏地区</v>
          </cell>
          <cell r="J241" t="str">
            <v>医学院</v>
          </cell>
          <cell r="K241" t="str">
            <v>事业编制</v>
          </cell>
        </row>
        <row r="241">
          <cell r="M241" t="str">
            <v>652901198610241149</v>
          </cell>
          <cell r="N241">
            <v>18999061937</v>
          </cell>
          <cell r="O241" t="str">
            <v>女</v>
          </cell>
          <cell r="P241" t="str">
            <v>汉族</v>
          </cell>
          <cell r="Q241" t="str">
            <v>否</v>
          </cell>
          <cell r="R241" t="str">
            <v>198610</v>
          </cell>
          <cell r="S241">
            <v>36</v>
          </cell>
          <cell r="T241" t="str">
            <v>甘肃武威</v>
          </cell>
          <cell r="U241" t="str">
            <v>新疆阿克苏市友谊北路与文博路交接处滨河公馆3-1802</v>
          </cell>
          <cell r="V241" t="str">
            <v>新疆阿克苏市迎宾路百合园2-3-501</v>
          </cell>
          <cell r="W241" t="str">
            <v>中共党员</v>
          </cell>
          <cell r="X241" t="str">
            <v>2009-06-09</v>
          </cell>
          <cell r="Y241" t="str">
            <v>本科</v>
          </cell>
          <cell r="Z241" t="str">
            <v>全日制</v>
          </cell>
          <cell r="AA241" t="str">
            <v>学士</v>
          </cell>
          <cell r="AB241">
            <v>201006</v>
          </cell>
          <cell r="AC241" t="str">
            <v>石河子大学</v>
          </cell>
          <cell r="AD241" t="str">
            <v>护理学</v>
          </cell>
          <cell r="AE241" t="str">
            <v>医学</v>
          </cell>
          <cell r="AF241" t="str">
            <v>本科</v>
          </cell>
          <cell r="AG241">
            <v>201006</v>
          </cell>
          <cell r="AH241" t="str">
            <v>石河子大学</v>
          </cell>
        </row>
        <row r="242">
          <cell r="D242" t="str">
            <v>罗幸</v>
          </cell>
          <cell r="E242" t="e">
            <v>#VALUE!</v>
          </cell>
          <cell r="F242" t="e">
            <v>#VALUE!</v>
          </cell>
        </row>
        <row r="242">
          <cell r="I242" t="str">
            <v>阿克苏地区</v>
          </cell>
          <cell r="J242" t="str">
            <v>医学院</v>
          </cell>
          <cell r="K242" t="str">
            <v>事业编制</v>
          </cell>
        </row>
        <row r="242">
          <cell r="M242" t="str">
            <v>652923199804082265</v>
          </cell>
          <cell r="N242" t="str">
            <v>17353302575</v>
          </cell>
          <cell r="O242" t="str">
            <v>女</v>
          </cell>
          <cell r="P242" t="str">
            <v>汉族</v>
          </cell>
          <cell r="Q242" t="str">
            <v>否</v>
          </cell>
          <cell r="R242" t="str">
            <v>199804</v>
          </cell>
          <cell r="S242">
            <v>24</v>
          </cell>
          <cell r="T242" t="str">
            <v>四川</v>
          </cell>
          <cell r="U242" t="str">
            <v>新疆库车市</v>
          </cell>
          <cell r="V242" t="str">
            <v>新疆维吾尔自治区阿克苏地区阿克苏市英巴扎街道银河花园</v>
          </cell>
          <cell r="W242" t="str">
            <v>共青团员</v>
          </cell>
        </row>
        <row r="242">
          <cell r="Y242" t="str">
            <v>本科</v>
          </cell>
          <cell r="Z242" t="str">
            <v>全日制</v>
          </cell>
          <cell r="AA242" t="str">
            <v>学士</v>
          </cell>
          <cell r="AB242">
            <v>202007</v>
          </cell>
          <cell r="AC242" t="str">
            <v>山东协和学院</v>
          </cell>
          <cell r="AD242" t="str">
            <v>护理学</v>
          </cell>
          <cell r="AE242" t="str">
            <v> 理学学士</v>
          </cell>
          <cell r="AF242" t="str">
            <v>本科</v>
          </cell>
          <cell r="AG242">
            <v>202007</v>
          </cell>
          <cell r="AH242" t="str">
            <v>山东协和学院</v>
          </cell>
        </row>
        <row r="243">
          <cell r="D243" t="str">
            <v>马金兰</v>
          </cell>
          <cell r="E243" t="e">
            <v>#VALUE!</v>
          </cell>
          <cell r="F243" t="e">
            <v>#VALUE!</v>
          </cell>
        </row>
        <row r="243">
          <cell r="I243" t="str">
            <v>阿克苏地区</v>
          </cell>
          <cell r="J243" t="str">
            <v>医学院</v>
          </cell>
          <cell r="K243" t="str">
            <v>事业编制</v>
          </cell>
        </row>
        <row r="243">
          <cell r="M243" t="str">
            <v>622623198907090966</v>
          </cell>
          <cell r="N243">
            <v>18399562796</v>
          </cell>
          <cell r="O243" t="str">
            <v>女</v>
          </cell>
          <cell r="P243" t="str">
            <v>汉族</v>
          </cell>
          <cell r="Q243" t="str">
            <v>否</v>
          </cell>
          <cell r="R243" t="str">
            <v>198907</v>
          </cell>
          <cell r="S243">
            <v>33</v>
          </cell>
          <cell r="T243" t="str">
            <v>甘肃陇南</v>
          </cell>
          <cell r="U243" t="str">
            <v>新疆阿克苏市新城街道晶水路3号丽园小区1区7号楼1单元402室</v>
          </cell>
          <cell r="V243" t="str">
            <v>新疆阿克苏新城街道都市怡景花园小区15号楼4单元403室</v>
          </cell>
          <cell r="W243" t="str">
            <v>中共预备党员</v>
          </cell>
          <cell r="X243" t="str">
            <v>2021-10-11</v>
          </cell>
          <cell r="Y243" t="str">
            <v>本科</v>
          </cell>
          <cell r="Z243" t="str">
            <v>全日制</v>
          </cell>
          <cell r="AA243" t="str">
            <v>学士</v>
          </cell>
          <cell r="AB243">
            <v>201206</v>
          </cell>
          <cell r="AC243" t="str">
            <v>湖南中医药大学</v>
          </cell>
          <cell r="AD243" t="str">
            <v>临床医学</v>
          </cell>
          <cell r="AE243" t="str">
            <v>医学</v>
          </cell>
          <cell r="AF243" t="str">
            <v>本科</v>
          </cell>
          <cell r="AG243">
            <v>201206</v>
          </cell>
          <cell r="AH243" t="str">
            <v>湖南中医药大学</v>
          </cell>
        </row>
        <row r="244">
          <cell r="D244" t="str">
            <v>马婧仪</v>
          </cell>
          <cell r="E244" t="e">
            <v>#VALUE!</v>
          </cell>
          <cell r="F244" t="e">
            <v>#VALUE!</v>
          </cell>
        </row>
        <row r="244">
          <cell r="I244" t="str">
            <v>阿克苏地区</v>
          </cell>
          <cell r="J244" t="str">
            <v>医学院</v>
          </cell>
          <cell r="K244" t="str">
            <v>事业编制</v>
          </cell>
          <cell r="L244" t="str">
            <v>专职辅导员</v>
          </cell>
          <cell r="M244" t="str">
            <v>650121199504110449</v>
          </cell>
          <cell r="N244">
            <v>13579823450</v>
          </cell>
          <cell r="O244" t="str">
            <v>女</v>
          </cell>
          <cell r="P244" t="str">
            <v>回族</v>
          </cell>
          <cell r="Q244" t="str">
            <v>是</v>
          </cell>
          <cell r="R244" t="str">
            <v>199504</v>
          </cell>
          <cell r="S244">
            <v>27</v>
          </cell>
          <cell r="T244" t="str">
            <v>新疆乌鲁木齐</v>
          </cell>
          <cell r="U244" t="str">
            <v>新疆乌鲁木齐市南湖东路北七巷22号</v>
          </cell>
          <cell r="V244" t="str">
            <v>阿克苏地区温宿县阿温大道莱茵湖畔二期9–2–102</v>
          </cell>
          <cell r="W244" t="str">
            <v>中共预备党员</v>
          </cell>
          <cell r="X244" t="str">
            <v>2021-03-26</v>
          </cell>
          <cell r="Y244" t="str">
            <v>硕士研究生</v>
          </cell>
          <cell r="Z244" t="str">
            <v>全日制</v>
          </cell>
          <cell r="AA244" t="str">
            <v>硕士</v>
          </cell>
          <cell r="AB244">
            <v>202006</v>
          </cell>
          <cell r="AC244" t="str">
            <v>塔里木大学</v>
          </cell>
          <cell r="AD244" t="str">
            <v>农业管理</v>
          </cell>
        </row>
        <row r="244">
          <cell r="AF244" t="str">
            <v>本科</v>
          </cell>
          <cell r="AG244">
            <v>201806</v>
          </cell>
          <cell r="AH244" t="str">
            <v>塔里木大学</v>
          </cell>
        </row>
        <row r="245">
          <cell r="D245" t="str">
            <v>麦合木提·莫明</v>
          </cell>
          <cell r="E245" t="e">
            <v>#VALUE!</v>
          </cell>
          <cell r="F245" t="e">
            <v>#VALUE!</v>
          </cell>
        </row>
        <row r="245">
          <cell r="I245" t="str">
            <v>阿克苏地区</v>
          </cell>
          <cell r="J245" t="str">
            <v>医学院</v>
          </cell>
          <cell r="K245" t="str">
            <v>事业编制</v>
          </cell>
          <cell r="L245" t="str">
            <v>专职班主任</v>
          </cell>
          <cell r="M245" t="str">
            <v>652901196811121136</v>
          </cell>
          <cell r="N245">
            <v>18299598040</v>
          </cell>
          <cell r="O245" t="str">
            <v>男</v>
          </cell>
          <cell r="P245" t="str">
            <v>维吾尔族</v>
          </cell>
          <cell r="Q245" t="str">
            <v>是</v>
          </cell>
          <cell r="R245" t="str">
            <v>196811</v>
          </cell>
          <cell r="S245">
            <v>54</v>
          </cell>
          <cell r="T245" t="str">
            <v>新疆阿克苏</v>
          </cell>
          <cell r="U245" t="str">
            <v>新疆阿克苏市红桥街道人民北路西八巷5号河畔天园小区5号楼2单元202室</v>
          </cell>
          <cell r="V245" t="str">
            <v>新疆阿克苏市红桥街道人民北路西八巷5号河畔天园小区5号楼2单元202室</v>
          </cell>
          <cell r="W245" t="str">
            <v>中共党员</v>
          </cell>
          <cell r="X245" t="str">
            <v>2001-07-01</v>
          </cell>
          <cell r="Y245" t="str">
            <v>本科</v>
          </cell>
          <cell r="Z245" t="str">
            <v>全日制</v>
          </cell>
          <cell r="AA245" t="str">
            <v>学士</v>
          </cell>
          <cell r="AB245">
            <v>199207</v>
          </cell>
          <cell r="AC245" t="str">
            <v>新疆师范大学</v>
          </cell>
          <cell r="AD245" t="str">
            <v>数学</v>
          </cell>
          <cell r="AE245" t="str">
            <v>理学</v>
          </cell>
          <cell r="AF245" t="str">
            <v>本科</v>
          </cell>
          <cell r="AG245">
            <v>199207</v>
          </cell>
          <cell r="AH245" t="str">
            <v>新疆师范大学</v>
          </cell>
        </row>
        <row r="246">
          <cell r="D246" t="str">
            <v>麦麦提江·麦苏木</v>
          </cell>
          <cell r="E246" t="e">
            <v>#VALUE!</v>
          </cell>
          <cell r="F246" t="e">
            <v>#VALUE!</v>
          </cell>
        </row>
        <row r="246">
          <cell r="I246" t="str">
            <v>阿克苏地区</v>
          </cell>
          <cell r="J246" t="str">
            <v>医学院</v>
          </cell>
          <cell r="K246" t="str">
            <v>事业编制</v>
          </cell>
        </row>
        <row r="246">
          <cell r="M246" t="str">
            <v>653101196912202012</v>
          </cell>
          <cell r="N246">
            <v>18809970702</v>
          </cell>
          <cell r="O246" t="str">
            <v>男</v>
          </cell>
          <cell r="P246" t="str">
            <v>维吾尔族</v>
          </cell>
          <cell r="Q246" t="str">
            <v>是</v>
          </cell>
          <cell r="R246" t="str">
            <v>196912</v>
          </cell>
          <cell r="S246">
            <v>53</v>
          </cell>
          <cell r="T246" t="str">
            <v>新疆柯坪</v>
          </cell>
          <cell r="U246" t="str">
            <v>新疆阿克苏市塔中路15号丽园3区11号楼1单元402室
</v>
          </cell>
          <cell r="V246" t="str">
            <v>新疆阿克苏市英巴扎街道环南路34号塔河小区5号楼2单元403室</v>
          </cell>
          <cell r="W246" t="str">
            <v>群众</v>
          </cell>
          <cell r="X246">
            <v>0</v>
          </cell>
          <cell r="Y246" t="str">
            <v>硕士研究生同等学力</v>
          </cell>
          <cell r="Z246" t="str">
            <v>非全日制</v>
          </cell>
          <cell r="AA246" t="str">
            <v>学士</v>
          </cell>
          <cell r="AB246">
            <v>200212</v>
          </cell>
          <cell r="AC246" t="str">
            <v>新疆医科大学</v>
          </cell>
          <cell r="AD246" t="str">
            <v>医学</v>
          </cell>
          <cell r="AE246" t="str">
            <v>医学</v>
          </cell>
          <cell r="AF246" t="str">
            <v>大专</v>
          </cell>
          <cell r="AG246">
            <v>199007</v>
          </cell>
          <cell r="AH246" t="str">
            <v>喀什卫生学校</v>
          </cell>
        </row>
        <row r="247">
          <cell r="D247" t="str">
            <v>苗向弟</v>
          </cell>
          <cell r="E247" t="e">
            <v>#VALUE!</v>
          </cell>
          <cell r="F247" t="e">
            <v>#VALUE!</v>
          </cell>
        </row>
        <row r="247">
          <cell r="I247" t="str">
            <v>阿克苏地区</v>
          </cell>
          <cell r="J247" t="str">
            <v>医学院</v>
          </cell>
          <cell r="K247" t="str">
            <v>事业编制</v>
          </cell>
        </row>
        <row r="247">
          <cell r="M247" t="str">
            <v>622726198110241928</v>
          </cell>
          <cell r="N247">
            <v>13779808215</v>
          </cell>
          <cell r="O247" t="str">
            <v>女</v>
          </cell>
          <cell r="P247" t="str">
            <v>汉族</v>
          </cell>
          <cell r="Q247" t="str">
            <v>否</v>
          </cell>
          <cell r="R247" t="str">
            <v>198110</v>
          </cell>
          <cell r="S247">
            <v>41</v>
          </cell>
          <cell r="T247" t="str">
            <v>甘肃庄浪</v>
          </cell>
          <cell r="U247" t="str">
            <v>新疆阿克苏左岸明珠小区52号楼2单元501室</v>
          </cell>
          <cell r="V247" t="str">
            <v>新疆阿克苏市左岸明珠小区52号楼2单元501室</v>
          </cell>
          <cell r="W247" t="str">
            <v>中共党员</v>
          </cell>
          <cell r="X247" t="str">
            <v>2020-10-24</v>
          </cell>
          <cell r="Y247" t="str">
            <v>本科</v>
          </cell>
          <cell r="Z247" t="str">
            <v>全日制</v>
          </cell>
          <cell r="AA247" t="str">
            <v>学士</v>
          </cell>
          <cell r="AB247">
            <v>200607</v>
          </cell>
          <cell r="AC247" t="str">
            <v>甘肃中医药大学</v>
          </cell>
          <cell r="AD247" t="str">
            <v>护理</v>
          </cell>
          <cell r="AE247" t="str">
            <v>医学</v>
          </cell>
          <cell r="AF247" t="str">
            <v>本科</v>
          </cell>
          <cell r="AG247">
            <v>200607</v>
          </cell>
          <cell r="AH247" t="str">
            <v>甘肃中医药大学</v>
          </cell>
        </row>
        <row r="248">
          <cell r="D248" t="str">
            <v>帕提古丽·艾海提</v>
          </cell>
          <cell r="E248" t="e">
            <v>#VALUE!</v>
          </cell>
          <cell r="F248" t="e">
            <v>#VALUE!</v>
          </cell>
        </row>
        <row r="248">
          <cell r="I248" t="str">
            <v>阿克苏地区</v>
          </cell>
          <cell r="J248" t="str">
            <v>医学院</v>
          </cell>
          <cell r="K248" t="str">
            <v>事业编制</v>
          </cell>
        </row>
        <row r="248">
          <cell r="M248" t="str">
            <v>653127199207211121</v>
          </cell>
          <cell r="N248">
            <v>15026374776</v>
          </cell>
          <cell r="O248" t="str">
            <v>女</v>
          </cell>
          <cell r="P248" t="str">
            <v>维吾尔族</v>
          </cell>
          <cell r="Q248" t="str">
            <v>是</v>
          </cell>
          <cell r="R248" t="str">
            <v>199207</v>
          </cell>
          <cell r="S248">
            <v>30</v>
          </cell>
          <cell r="T248" t="str">
            <v>新疆喀什</v>
          </cell>
          <cell r="U248" t="str">
            <v>新疆麦盖提县尕孜库勒乡塔拉买里村一组</v>
          </cell>
          <cell r="V248" t="str">
            <v>新疆阿克苏市世纪东方花园小区三号楼2单元201</v>
          </cell>
          <cell r="W248" t="str">
            <v>群众</v>
          </cell>
          <cell r="X248">
            <v>0</v>
          </cell>
          <cell r="Y248" t="str">
            <v>本科</v>
          </cell>
          <cell r="Z248" t="str">
            <v>全日制</v>
          </cell>
          <cell r="AA248" t="str">
            <v>学士</v>
          </cell>
          <cell r="AB248">
            <v>201606</v>
          </cell>
          <cell r="AC248" t="str">
            <v>成都中医药大学</v>
          </cell>
          <cell r="AD248" t="str">
            <v>康复治疗学</v>
          </cell>
          <cell r="AE248" t="str">
            <v>医学</v>
          </cell>
          <cell r="AF248" t="str">
            <v>本科</v>
          </cell>
          <cell r="AG248">
            <v>201606</v>
          </cell>
          <cell r="AH248" t="str">
            <v>成都中医药大学</v>
          </cell>
        </row>
        <row r="249">
          <cell r="D249" t="str">
            <v>热娜古力·阿里甫</v>
          </cell>
          <cell r="E249" t="e">
            <v>#VALUE!</v>
          </cell>
          <cell r="F249" t="e">
            <v>#VALUE!</v>
          </cell>
        </row>
        <row r="249">
          <cell r="I249" t="str">
            <v>阿克苏地区</v>
          </cell>
          <cell r="J249" t="str">
            <v>医学院</v>
          </cell>
          <cell r="K249" t="str">
            <v>事业编制</v>
          </cell>
        </row>
        <row r="249">
          <cell r="M249" t="str">
            <v>652901198502100429</v>
          </cell>
          <cell r="N249">
            <v>13899286610</v>
          </cell>
          <cell r="O249" t="str">
            <v>女</v>
          </cell>
          <cell r="P249" t="str">
            <v>维吾尔族</v>
          </cell>
          <cell r="Q249" t="str">
            <v>是</v>
          </cell>
          <cell r="R249" t="str">
            <v>198502</v>
          </cell>
          <cell r="S249">
            <v>37</v>
          </cell>
          <cell r="T249" t="str">
            <v>新疆阿克苏</v>
          </cell>
          <cell r="U249" t="str">
            <v>新疆阿克苏市晶水路晶水花园2-3-1303室</v>
          </cell>
          <cell r="V249" t="str">
            <v>新疆阿克苏市晶水路晶水花园2-3-1303室</v>
          </cell>
          <cell r="W249" t="str">
            <v>中共党员</v>
          </cell>
          <cell r="X249" t="str">
            <v>2011-12-01</v>
          </cell>
          <cell r="Y249" t="str">
            <v>本科</v>
          </cell>
          <cell r="Z249" t="str">
            <v>全日制</v>
          </cell>
          <cell r="AA249" t="str">
            <v>学士</v>
          </cell>
          <cell r="AB249">
            <v>200907</v>
          </cell>
          <cell r="AC249" t="str">
            <v>上海中医药大学</v>
          </cell>
          <cell r="AD249" t="str">
            <v>中医学</v>
          </cell>
          <cell r="AE249" t="str">
            <v>医学</v>
          </cell>
          <cell r="AF249" t="str">
            <v>本科</v>
          </cell>
          <cell r="AG249">
            <v>200907</v>
          </cell>
          <cell r="AH249" t="str">
            <v>上海中医药大学</v>
          </cell>
        </row>
        <row r="250">
          <cell r="D250" t="str">
            <v>热依拉·米吉提</v>
          </cell>
          <cell r="E250" t="e">
            <v>#VALUE!</v>
          </cell>
          <cell r="F250" t="e">
            <v>#VALUE!</v>
          </cell>
        </row>
        <row r="250">
          <cell r="I250" t="str">
            <v>阿克苏地区</v>
          </cell>
          <cell r="J250" t="str">
            <v>医学院</v>
          </cell>
          <cell r="K250" t="str">
            <v>事业编制</v>
          </cell>
          <cell r="L250" t="str">
            <v>专职辅导员</v>
          </cell>
          <cell r="M250" t="str">
            <v>652901197807300021</v>
          </cell>
          <cell r="N250">
            <v>13909974643</v>
          </cell>
          <cell r="O250" t="str">
            <v>女</v>
          </cell>
          <cell r="P250" t="str">
            <v>维吾尔族</v>
          </cell>
          <cell r="Q250" t="str">
            <v>是</v>
          </cell>
          <cell r="R250" t="str">
            <v>197807</v>
          </cell>
          <cell r="S250">
            <v>44</v>
          </cell>
          <cell r="T250" t="str">
            <v>新疆阿克苏</v>
          </cell>
          <cell r="U250" t="str">
            <v>阿克苏市南昌路印务小区1-2-502</v>
          </cell>
          <cell r="V250" t="str">
            <v>阿克苏市南昌路印务小区1-2-502</v>
          </cell>
          <cell r="W250" t="str">
            <v>中共党员</v>
          </cell>
          <cell r="X250" t="str">
            <v>2008-06-18</v>
          </cell>
          <cell r="Y250" t="str">
            <v>大专</v>
          </cell>
          <cell r="Z250" t="str">
            <v>全日制</v>
          </cell>
          <cell r="AA250" t="str">
            <v>无学位</v>
          </cell>
          <cell r="AB250">
            <v>200407</v>
          </cell>
          <cell r="AC250" t="str">
            <v>新疆师范大学</v>
          </cell>
          <cell r="AD250" t="str">
            <v>思想政治教育</v>
          </cell>
          <cell r="AE250" t="str">
            <v>法学</v>
          </cell>
          <cell r="AF250" t="str">
            <v>中专</v>
          </cell>
          <cell r="AG250">
            <v>199506</v>
          </cell>
          <cell r="AH250" t="str">
            <v>新疆师范学校</v>
          </cell>
        </row>
        <row r="251">
          <cell r="D251" t="str">
            <v>任维补</v>
          </cell>
          <cell r="E251" t="e">
            <v>#VALUE!</v>
          </cell>
          <cell r="F251" t="e">
            <v>#VALUE!</v>
          </cell>
        </row>
        <row r="251">
          <cell r="I251" t="str">
            <v>阿克苏地区</v>
          </cell>
          <cell r="J251" t="str">
            <v>医学院</v>
          </cell>
          <cell r="K251" t="str">
            <v>事业编制</v>
          </cell>
        </row>
        <row r="251">
          <cell r="M251" t="str">
            <v>620522199210283312</v>
          </cell>
          <cell r="N251">
            <v>15599738439</v>
          </cell>
          <cell r="O251" t="str">
            <v>男</v>
          </cell>
          <cell r="P251" t="str">
            <v>汉族</v>
          </cell>
          <cell r="Q251" t="str">
            <v>否</v>
          </cell>
          <cell r="R251" t="str">
            <v>199210</v>
          </cell>
          <cell r="S251">
            <v>30</v>
          </cell>
          <cell r="T251" t="str">
            <v>甘肃天水</v>
          </cell>
          <cell r="U251" t="str">
            <v>甘肃省天水市秦安县魏店乡任学村8号</v>
          </cell>
          <cell r="V251" t="str">
            <v>阿克苏地区阿克苏市世纪东方花园12号楼3单元602室</v>
          </cell>
          <cell r="W251" t="str">
            <v>群众</v>
          </cell>
          <cell r="X251">
            <v>0</v>
          </cell>
          <cell r="Y251" t="str">
            <v>本科</v>
          </cell>
          <cell r="Z251" t="str">
            <v>全日制</v>
          </cell>
          <cell r="AA251" t="str">
            <v>学士</v>
          </cell>
          <cell r="AB251">
            <v>201607</v>
          </cell>
          <cell r="AC251" t="str">
            <v>齐鲁医药学院</v>
          </cell>
          <cell r="AD251" t="str">
            <v>护理学</v>
          </cell>
          <cell r="AE251" t="str">
            <v>医学</v>
          </cell>
          <cell r="AF251" t="str">
            <v>本科</v>
          </cell>
          <cell r="AG251">
            <v>201607</v>
          </cell>
          <cell r="AH251" t="str">
            <v>齐鲁医药学院</v>
          </cell>
        </row>
        <row r="252">
          <cell r="D252" t="str">
            <v>苏比努尔·艾尔肯</v>
          </cell>
          <cell r="E252" t="e">
            <v>#VALUE!</v>
          </cell>
          <cell r="F252" t="e">
            <v>#VALUE!</v>
          </cell>
        </row>
        <row r="252">
          <cell r="I252" t="str">
            <v>阿克苏地区</v>
          </cell>
          <cell r="J252" t="str">
            <v>医学院</v>
          </cell>
          <cell r="K252" t="str">
            <v>事业编制</v>
          </cell>
          <cell r="L252" t="str">
            <v>教学秘书</v>
          </cell>
          <cell r="M252" t="str">
            <v>652928199101251300</v>
          </cell>
          <cell r="N252">
            <v>15701922221</v>
          </cell>
          <cell r="O252" t="str">
            <v>女</v>
          </cell>
          <cell r="P252" t="str">
            <v>维吾尔族</v>
          </cell>
          <cell r="Q252" t="str">
            <v>是</v>
          </cell>
          <cell r="R252" t="str">
            <v>199101</v>
          </cell>
          <cell r="S252">
            <v>31</v>
          </cell>
          <cell r="T252" t="str">
            <v>新疆阿瓦提</v>
          </cell>
          <cell r="U252" t="str">
            <v>新疆阿克苏市北大街20号1号楼1单元401</v>
          </cell>
          <cell r="V252" t="str">
            <v>新疆阿克苏市北大街20号1号楼1单元401</v>
          </cell>
          <cell r="W252" t="str">
            <v>中共预备党员</v>
          </cell>
          <cell r="X252" t="str">
            <v>2021-10-11</v>
          </cell>
          <cell r="Y252" t="str">
            <v>本科</v>
          </cell>
          <cell r="Z252" t="str">
            <v>全日制</v>
          </cell>
          <cell r="AA252" t="str">
            <v>学士</v>
          </cell>
          <cell r="AB252">
            <v>201607</v>
          </cell>
          <cell r="AC252" t="str">
            <v>河南科技大学</v>
          </cell>
          <cell r="AD252" t="str">
            <v>医学检验</v>
          </cell>
          <cell r="AE252" t="str">
            <v>医学</v>
          </cell>
          <cell r="AF252" t="str">
            <v>本科</v>
          </cell>
          <cell r="AG252">
            <v>201607</v>
          </cell>
          <cell r="AH252" t="str">
            <v>河南科技大学</v>
          </cell>
        </row>
        <row r="253">
          <cell r="D253" t="str">
            <v>塔及古丽·牙库甫</v>
          </cell>
          <cell r="E253" t="e">
            <v>#VALUE!</v>
          </cell>
          <cell r="F253" t="e">
            <v>#VALUE!</v>
          </cell>
        </row>
        <row r="253">
          <cell r="I253" t="str">
            <v>阿克苏地区</v>
          </cell>
          <cell r="J253" t="str">
            <v>医学院</v>
          </cell>
          <cell r="K253" t="str">
            <v>事业编制</v>
          </cell>
        </row>
        <row r="253">
          <cell r="M253" t="str">
            <v>652928199107040643</v>
          </cell>
          <cell r="N253">
            <v>15292892292</v>
          </cell>
          <cell r="O253" t="str">
            <v>女</v>
          </cell>
          <cell r="P253" t="str">
            <v>维吾尔族</v>
          </cell>
          <cell r="Q253" t="str">
            <v>是</v>
          </cell>
          <cell r="R253" t="str">
            <v>199107</v>
          </cell>
          <cell r="S253">
            <v>31</v>
          </cell>
          <cell r="T253" t="str">
            <v>新疆阿瓦提</v>
          </cell>
          <cell r="U253" t="str">
            <v>新疆阿克苏市多浪路7号4号楼2单元202室</v>
          </cell>
          <cell r="V253" t="str">
            <v>阿克苏市地区阿克苏市南大街国际名苑1号楼2单元 2306</v>
          </cell>
          <cell r="W253" t="str">
            <v>中共党员</v>
          </cell>
          <cell r="X253" t="str">
            <v>2020.10</v>
          </cell>
          <cell r="Y253" t="str">
            <v>本科</v>
          </cell>
          <cell r="Z253" t="str">
            <v>全日制</v>
          </cell>
          <cell r="AA253" t="str">
            <v>学士</v>
          </cell>
          <cell r="AB253">
            <v>201409</v>
          </cell>
          <cell r="AC253" t="str">
            <v>新疆医科大学厚博学院</v>
          </cell>
          <cell r="AD253" t="str">
            <v>医学检验</v>
          </cell>
          <cell r="AE253" t="str">
            <v>医学</v>
          </cell>
          <cell r="AF253" t="str">
            <v>本科</v>
          </cell>
          <cell r="AG253">
            <v>201409</v>
          </cell>
          <cell r="AH253" t="str">
            <v>新疆医科大学厚博学院</v>
          </cell>
        </row>
        <row r="254">
          <cell r="D254" t="str">
            <v>塔依尔江·吐孙</v>
          </cell>
          <cell r="E254" t="e">
            <v>#VALUE!</v>
          </cell>
          <cell r="F254" t="e">
            <v>#VALUE!</v>
          </cell>
        </row>
        <row r="254">
          <cell r="I254" t="str">
            <v>阿克苏地区</v>
          </cell>
          <cell r="J254" t="str">
            <v>医学院</v>
          </cell>
          <cell r="K254" t="str">
            <v>事业编制</v>
          </cell>
        </row>
        <row r="254">
          <cell r="M254" t="str">
            <v>652928198903120658</v>
          </cell>
          <cell r="N254">
            <v>13239978885</v>
          </cell>
          <cell r="O254" t="str">
            <v>男</v>
          </cell>
          <cell r="P254" t="str">
            <v>维吾尔族</v>
          </cell>
          <cell r="Q254" t="str">
            <v>是</v>
          </cell>
          <cell r="R254" t="str">
            <v>198903</v>
          </cell>
          <cell r="S254">
            <v>33</v>
          </cell>
          <cell r="T254" t="str">
            <v>新疆阿瓦提</v>
          </cell>
          <cell r="U254" t="str">
            <v>阿克苏地区阿克苏市万和世家小区一号楼二单元1501室</v>
          </cell>
          <cell r="V254" t="str">
            <v>阿克苏地区阿克苏市万和世家小区一号楼二单元1501室</v>
          </cell>
          <cell r="W254" t="str">
            <v>中共预备党员</v>
          </cell>
          <cell r="X254" t="str">
            <v>2021-10-11</v>
          </cell>
          <cell r="Y254" t="str">
            <v>本科</v>
          </cell>
          <cell r="Z254" t="str">
            <v>全日制</v>
          </cell>
          <cell r="AA254" t="str">
            <v>学士</v>
          </cell>
          <cell r="AB254">
            <v>201307</v>
          </cell>
          <cell r="AC254" t="str">
            <v>新疆医科大学</v>
          </cell>
          <cell r="AD254" t="str">
            <v>医学影像学</v>
          </cell>
          <cell r="AE254" t="str">
            <v>医学</v>
          </cell>
          <cell r="AF254" t="str">
            <v>本科</v>
          </cell>
          <cell r="AG254">
            <v>201307</v>
          </cell>
          <cell r="AH254" t="str">
            <v>新疆医科大学</v>
          </cell>
        </row>
        <row r="255">
          <cell r="D255" t="str">
            <v>王海霞</v>
          </cell>
          <cell r="E255" t="e">
            <v>#VALUE!</v>
          </cell>
          <cell r="F255" t="e">
            <v>#VALUE!</v>
          </cell>
        </row>
        <row r="255">
          <cell r="I255" t="str">
            <v>阿克苏地区</v>
          </cell>
          <cell r="J255" t="str">
            <v>医学院</v>
          </cell>
          <cell r="K255" t="str">
            <v>事业编制</v>
          </cell>
        </row>
        <row r="255">
          <cell r="M255" t="str">
            <v>411422198801282727</v>
          </cell>
          <cell r="N255" t="str">
            <v>18609076808</v>
          </cell>
          <cell r="O255" t="str">
            <v>女</v>
          </cell>
          <cell r="P255" t="str">
            <v>汉族</v>
          </cell>
          <cell r="Q255" t="str">
            <v>否</v>
          </cell>
          <cell r="R255" t="str">
            <v>198801</v>
          </cell>
          <cell r="S255">
            <v>34</v>
          </cell>
          <cell r="T255" t="str">
            <v>河南商丘</v>
          </cell>
          <cell r="U255" t="str">
            <v>河南省睢县河集乡余林村148号附1号</v>
          </cell>
          <cell r="V255" t="str">
            <v>阿克苏地区阿克苏市御溪谷小区26-2-202</v>
          </cell>
          <cell r="W255" t="str">
            <v>群众</v>
          </cell>
          <cell r="X255">
            <v>0</v>
          </cell>
          <cell r="Y255" t="str">
            <v>硕士研究生</v>
          </cell>
          <cell r="Z255" t="str">
            <v>全日制</v>
          </cell>
          <cell r="AA255" t="str">
            <v>硕士</v>
          </cell>
          <cell r="AB255">
            <v>202006</v>
          </cell>
          <cell r="AC255" t="str">
            <v>塔里木大学</v>
          </cell>
          <cell r="AD255" t="str">
            <v>农业管理</v>
          </cell>
          <cell r="AE255" t="str">
            <v>农学</v>
          </cell>
          <cell r="AF255" t="str">
            <v>大专</v>
          </cell>
          <cell r="AG255">
            <v>201306</v>
          </cell>
          <cell r="AH255" t="str">
            <v>郑州铁路职业技术学院</v>
          </cell>
        </row>
        <row r="256">
          <cell r="D256" t="str">
            <v>王欧阳</v>
          </cell>
          <cell r="E256" t="e">
            <v>#VALUE!</v>
          </cell>
          <cell r="F256" t="e">
            <v>#VALUE!</v>
          </cell>
        </row>
        <row r="256">
          <cell r="I256" t="str">
            <v>阿克苏地区</v>
          </cell>
          <cell r="J256" t="str">
            <v>医学院</v>
          </cell>
          <cell r="K256" t="str">
            <v>事业编制</v>
          </cell>
        </row>
        <row r="256">
          <cell r="M256" t="str">
            <v>652901199404171420</v>
          </cell>
          <cell r="N256">
            <v>16609970366</v>
          </cell>
          <cell r="O256" t="str">
            <v>女</v>
          </cell>
          <cell r="P256" t="str">
            <v>汉族</v>
          </cell>
          <cell r="Q256" t="str">
            <v>否</v>
          </cell>
          <cell r="R256" t="str">
            <v>199404</v>
          </cell>
          <cell r="S256">
            <v>28</v>
          </cell>
          <cell r="T256" t="str">
            <v>河南商水</v>
          </cell>
          <cell r="U256" t="str">
            <v>新疆阿克苏市英巴扎街道晶水路41号晶水花园18栋2单元1001室</v>
          </cell>
          <cell r="V256" t="str">
            <v>新疆阿克苏市英巴扎街道晶水路41号晶水花园18栋2单元1001室</v>
          </cell>
          <cell r="W256" t="str">
            <v>共青团员</v>
          </cell>
          <cell r="X256">
            <v>0</v>
          </cell>
          <cell r="Y256" t="str">
            <v>本科</v>
          </cell>
          <cell r="Z256" t="str">
            <v>全日制</v>
          </cell>
          <cell r="AA256" t="str">
            <v>学士</v>
          </cell>
          <cell r="AB256">
            <v>201707</v>
          </cell>
          <cell r="AC256" t="str">
            <v>贵州医科大学</v>
          </cell>
          <cell r="AD256" t="str">
            <v>药学</v>
          </cell>
          <cell r="AE256" t="str">
            <v>理学</v>
          </cell>
          <cell r="AF256" t="str">
            <v>本科</v>
          </cell>
          <cell r="AG256">
            <v>201707</v>
          </cell>
          <cell r="AH256" t="str">
            <v>贵州医科大学</v>
          </cell>
        </row>
        <row r="257">
          <cell r="D257" t="str">
            <v>向艳玲</v>
          </cell>
          <cell r="E257" t="e">
            <v>#VALUE!</v>
          </cell>
          <cell r="F257" t="e">
            <v>#VALUE!</v>
          </cell>
        </row>
        <row r="257">
          <cell r="I257" t="str">
            <v>阿克苏地区</v>
          </cell>
          <cell r="J257" t="str">
            <v>医学院</v>
          </cell>
          <cell r="K257" t="str">
            <v>事业编制</v>
          </cell>
        </row>
        <row r="257">
          <cell r="M257" t="str">
            <v>500233199102012625</v>
          </cell>
          <cell r="N257">
            <v>17699779853</v>
          </cell>
          <cell r="O257" t="str">
            <v>女</v>
          </cell>
          <cell r="P257" t="str">
            <v>汉族</v>
          </cell>
          <cell r="Q257" t="str">
            <v>否</v>
          </cell>
          <cell r="R257" t="str">
            <v>199102</v>
          </cell>
          <cell r="S257">
            <v>31</v>
          </cell>
          <cell r="T257" t="str">
            <v>重庆万州</v>
          </cell>
          <cell r="U257" t="str">
            <v>重庆市忠县石宝镇贯丰村六组79号</v>
          </cell>
          <cell r="V257" t="str">
            <v>阿克苏地区阿克苏市英阿瓦提路德盛贵和苑小区二单元1002</v>
          </cell>
          <cell r="W257" t="str">
            <v>群众</v>
          </cell>
          <cell r="X257">
            <v>0</v>
          </cell>
          <cell r="Y257" t="str">
            <v>硕士研究生</v>
          </cell>
          <cell r="Z257" t="str">
            <v>全日制</v>
          </cell>
          <cell r="AA257" t="str">
            <v>硕士</v>
          </cell>
          <cell r="AB257">
            <v>201807</v>
          </cell>
          <cell r="AC257" t="str">
            <v>武汉轻工大学</v>
          </cell>
          <cell r="AD257" t="str">
            <v>护理学</v>
          </cell>
          <cell r="AE257" t="str">
            <v>医学</v>
          </cell>
          <cell r="AF257" t="str">
            <v>研究生</v>
          </cell>
          <cell r="AG257">
            <v>201807</v>
          </cell>
          <cell r="AH257" t="str">
            <v>武汉轻工大学</v>
          </cell>
        </row>
        <row r="258">
          <cell r="D258" t="str">
            <v>熊慧</v>
          </cell>
          <cell r="E258" t="e">
            <v>#VALUE!</v>
          </cell>
          <cell r="F258" t="e">
            <v>#VALUE!</v>
          </cell>
        </row>
        <row r="258">
          <cell r="I258" t="str">
            <v>阿克苏地区</v>
          </cell>
          <cell r="J258" t="str">
            <v>医学院</v>
          </cell>
          <cell r="K258" t="str">
            <v>事业编制</v>
          </cell>
          <cell r="L258" t="str">
            <v>行政秘书</v>
          </cell>
          <cell r="M258" t="str">
            <v>430822199204121748</v>
          </cell>
          <cell r="N258">
            <v>15575105783</v>
          </cell>
          <cell r="O258" t="str">
            <v>女</v>
          </cell>
          <cell r="P258" t="str">
            <v>白族</v>
          </cell>
          <cell r="Q258" t="str">
            <v>是</v>
          </cell>
          <cell r="R258" t="str">
            <v>199204</v>
          </cell>
          <cell r="S258">
            <v>30</v>
          </cell>
          <cell r="T258" t="str">
            <v>湖南桑植</v>
          </cell>
          <cell r="U258" t="str">
            <v>湖南桑植</v>
          </cell>
          <cell r="V258" t="str">
            <v>温宿县温宿镇学府路41号</v>
          </cell>
          <cell r="W258" t="str">
            <v>中共党员</v>
          </cell>
          <cell r="X258">
            <v>2016.07</v>
          </cell>
          <cell r="Y258" t="str">
            <v>硕士研究生</v>
          </cell>
          <cell r="Z258" t="str">
            <v>全日制</v>
          </cell>
          <cell r="AA258" t="str">
            <v>硕士</v>
          </cell>
          <cell r="AB258">
            <v>201907</v>
          </cell>
          <cell r="AC258" t="str">
            <v>湖南农业大学</v>
          </cell>
          <cell r="AD258" t="str">
            <v>生物工程</v>
          </cell>
          <cell r="AE258" t="str">
            <v>工学</v>
          </cell>
          <cell r="AF258" t="str">
            <v>本科</v>
          </cell>
          <cell r="AG258">
            <v>201607</v>
          </cell>
          <cell r="AH258" t="str">
            <v>湖南农业大学</v>
          </cell>
        </row>
        <row r="259">
          <cell r="D259" t="str">
            <v>杨丽</v>
          </cell>
          <cell r="E259" t="e">
            <v>#VALUE!</v>
          </cell>
          <cell r="F259" t="e">
            <v>#VALUE!</v>
          </cell>
        </row>
        <row r="259">
          <cell r="I259" t="str">
            <v>阿克苏地区</v>
          </cell>
          <cell r="J259" t="str">
            <v>医学院</v>
          </cell>
          <cell r="K259" t="str">
            <v>事业编制</v>
          </cell>
        </row>
        <row r="259">
          <cell r="M259" t="str">
            <v>652922198710070668</v>
          </cell>
          <cell r="N259">
            <v>18196381977</v>
          </cell>
          <cell r="O259" t="str">
            <v>女</v>
          </cell>
          <cell r="P259" t="str">
            <v>汉族</v>
          </cell>
          <cell r="Q259" t="str">
            <v>否</v>
          </cell>
          <cell r="R259" t="str">
            <v>198710</v>
          </cell>
          <cell r="S259">
            <v>35</v>
          </cell>
          <cell r="T259" t="str">
            <v>四川达州</v>
          </cell>
          <cell r="U259" t="str">
            <v>四川省绵阳市涪城区八角北路256号12栋1单元10楼2号</v>
          </cell>
          <cell r="V259" t="str">
            <v>阿克苏地区温宿县泉城名苑一期8号楼101室</v>
          </cell>
          <cell r="W259" t="str">
            <v>中共预备党员</v>
          </cell>
          <cell r="X259" t="str">
            <v>2021-10-11</v>
          </cell>
          <cell r="Y259" t="str">
            <v>本科</v>
          </cell>
          <cell r="Z259" t="str">
            <v>全日制</v>
          </cell>
          <cell r="AA259" t="str">
            <v>学士</v>
          </cell>
          <cell r="AB259">
            <v>201006</v>
          </cell>
          <cell r="AC259" t="str">
            <v>新疆医科大学</v>
          </cell>
          <cell r="AD259" t="str">
            <v>护理学</v>
          </cell>
          <cell r="AE259" t="str">
            <v>医学</v>
          </cell>
          <cell r="AF259" t="str">
            <v> 本科</v>
          </cell>
          <cell r="AG259">
            <v>201006</v>
          </cell>
          <cell r="AH259" t="str">
            <v>新疆医科大学</v>
          </cell>
        </row>
        <row r="260">
          <cell r="D260" t="str">
            <v>依巴代提·司马义</v>
          </cell>
          <cell r="E260" t="e">
            <v>#VALUE!</v>
          </cell>
          <cell r="F260" t="e">
            <v>#VALUE!</v>
          </cell>
        </row>
        <row r="260">
          <cell r="I260" t="str">
            <v>阿克苏地区</v>
          </cell>
          <cell r="J260" t="str">
            <v>医学院</v>
          </cell>
          <cell r="K260" t="str">
            <v>事业编制</v>
          </cell>
          <cell r="L260" t="str">
            <v>专职实验员</v>
          </cell>
          <cell r="M260" t="str">
            <v>652925198406050020</v>
          </cell>
          <cell r="N260">
            <v>13899223050</v>
          </cell>
          <cell r="O260" t="str">
            <v>女</v>
          </cell>
          <cell r="P260" t="str">
            <v>维吾尔族</v>
          </cell>
          <cell r="Q260" t="str">
            <v>是</v>
          </cell>
          <cell r="R260" t="str">
            <v>198406</v>
          </cell>
          <cell r="S260">
            <v>38</v>
          </cell>
          <cell r="T260" t="str">
            <v>新疆阿克苏</v>
          </cell>
          <cell r="U260" t="str">
            <v>阿克苏红桥街道滨河花园小区2号楼2单元401室</v>
          </cell>
          <cell r="V260" t="str">
            <v>阿克苏红桥街道滨河花园小区2号楼2单元401室</v>
          </cell>
          <cell r="W260" t="str">
            <v>群众</v>
          </cell>
          <cell r="X260">
            <v>0</v>
          </cell>
          <cell r="Y260" t="str">
            <v>本科</v>
          </cell>
          <cell r="Z260" t="str">
            <v>全日制</v>
          </cell>
          <cell r="AA260" t="str">
            <v>学士</v>
          </cell>
          <cell r="AB260">
            <v>200807</v>
          </cell>
          <cell r="AC260" t="str">
            <v>新疆医科大学</v>
          </cell>
          <cell r="AD260" t="str">
            <v>护理学</v>
          </cell>
          <cell r="AE260" t="str">
            <v>医学</v>
          </cell>
          <cell r="AF260" t="str">
            <v>本科</v>
          </cell>
          <cell r="AG260">
            <v>200807</v>
          </cell>
          <cell r="AH260" t="str">
            <v>新疆医科大学</v>
          </cell>
        </row>
        <row r="261">
          <cell r="D261" t="str">
            <v>俞佳祁</v>
          </cell>
          <cell r="E261" t="e">
            <v>#VALUE!</v>
          </cell>
          <cell r="F261" t="e">
            <v>#VALUE!</v>
          </cell>
          <cell r="G261" t="str">
            <v>不在岗</v>
          </cell>
          <cell r="H261" t="str">
            <v>培训</v>
          </cell>
          <cell r="I261" t="str">
            <v>疆外</v>
          </cell>
          <cell r="J261" t="str">
            <v>医学院</v>
          </cell>
          <cell r="K261" t="str">
            <v>事业编制</v>
          </cell>
        </row>
        <row r="261">
          <cell r="M261" t="str">
            <v>513901199607260220</v>
          </cell>
          <cell r="N261">
            <v>13550677277</v>
          </cell>
          <cell r="O261" t="str">
            <v>女</v>
          </cell>
          <cell r="P261" t="str">
            <v>汉族</v>
          </cell>
          <cell r="Q261" t="str">
            <v>否</v>
          </cell>
          <cell r="R261" t="str">
            <v>199607</v>
          </cell>
          <cell r="S261">
            <v>26</v>
          </cell>
          <cell r="T261" t="str">
            <v>四川资阳</v>
          </cell>
          <cell r="U261" t="str">
            <v>四川省资阳市雁江区仁德东路108号2栋3单元2楼5号</v>
          </cell>
          <cell r="V261" t="str">
            <v>阿克苏地区阿克苏市世纪东方花园12号楼3单元602室</v>
          </cell>
          <cell r="W261" t="str">
            <v>中共预备党员</v>
          </cell>
          <cell r="X261" t="str">
            <v>2021-10-11</v>
          </cell>
          <cell r="Y261" t="str">
            <v>本科</v>
          </cell>
          <cell r="Z261" t="str">
            <v>全日制</v>
          </cell>
          <cell r="AA261" t="str">
            <v>学士</v>
          </cell>
          <cell r="AB261">
            <v>201906</v>
          </cell>
          <cell r="AC261" t="str">
            <v>长治医学院</v>
          </cell>
          <cell r="AD261" t="str">
            <v>康复治疗</v>
          </cell>
          <cell r="AE261" t="str">
            <v>理学</v>
          </cell>
          <cell r="AF261" t="str">
            <v>本科</v>
          </cell>
          <cell r="AG261">
            <v>201906</v>
          </cell>
          <cell r="AH261" t="str">
            <v>长治医学院</v>
          </cell>
        </row>
        <row r="262">
          <cell r="D262" t="str">
            <v>玉素甫·吐尔逊</v>
          </cell>
          <cell r="E262" t="e">
            <v>#VALUE!</v>
          </cell>
          <cell r="F262" t="e">
            <v>#VALUE!</v>
          </cell>
        </row>
        <row r="262">
          <cell r="I262" t="str">
            <v>阿克苏地区</v>
          </cell>
          <cell r="J262" t="str">
            <v>医学院</v>
          </cell>
          <cell r="K262" t="str">
            <v>事业编制</v>
          </cell>
          <cell r="L262" t="str">
            <v>专职班主任</v>
          </cell>
          <cell r="M262" t="str">
            <v>652901197401010497</v>
          </cell>
          <cell r="N262">
            <v>13899251500</v>
          </cell>
          <cell r="O262" t="str">
            <v>男</v>
          </cell>
          <cell r="P262" t="str">
            <v>维吾尔族</v>
          </cell>
          <cell r="Q262" t="str">
            <v>是</v>
          </cell>
          <cell r="R262" t="str">
            <v>197401</v>
          </cell>
          <cell r="S262">
            <v>48</v>
          </cell>
          <cell r="T262" t="str">
            <v>新疆阿克苏</v>
          </cell>
          <cell r="U262" t="str">
            <v>新疆阿克苏市英巴扎街道南大街57-1号嘉和苑小区5号楼2单元401室</v>
          </cell>
          <cell r="V262" t="str">
            <v>新疆阿克苏市英巴扎街道南大街57-1号嘉和苑小区5号楼2单元401室</v>
          </cell>
          <cell r="W262" t="str">
            <v>群众</v>
          </cell>
          <cell r="X262">
            <v>0</v>
          </cell>
          <cell r="Y262" t="str">
            <v>本科</v>
          </cell>
          <cell r="Z262" t="str">
            <v>非全日制</v>
          </cell>
          <cell r="AA262" t="str">
            <v>无学位</v>
          </cell>
          <cell r="AB262">
            <v>200707</v>
          </cell>
          <cell r="AC262" t="str">
            <v>新疆财经大学</v>
          </cell>
          <cell r="AD262" t="str">
            <v>会计学</v>
          </cell>
          <cell r="AE262" t="str">
            <v>管理学</v>
          </cell>
          <cell r="AF262" t="str">
            <v>大专</v>
          </cell>
          <cell r="AG262">
            <v>199907</v>
          </cell>
          <cell r="AH262" t="str">
            <v>新疆财经大学</v>
          </cell>
        </row>
        <row r="263">
          <cell r="D263" t="str">
            <v>张水红</v>
          </cell>
          <cell r="E263" t="e">
            <v>#VALUE!</v>
          </cell>
          <cell r="F263" t="e">
            <v>#VALUE!</v>
          </cell>
        </row>
        <row r="263">
          <cell r="I263" t="str">
            <v>阿克苏地区</v>
          </cell>
          <cell r="J263" t="str">
            <v>医学院</v>
          </cell>
          <cell r="K263" t="str">
            <v>事业编制</v>
          </cell>
          <cell r="L263" t="str">
            <v>专职辅导员</v>
          </cell>
          <cell r="M263" t="str">
            <v>62292119950801186X</v>
          </cell>
          <cell r="N263">
            <v>15226490896</v>
          </cell>
          <cell r="O263" t="str">
            <v>女</v>
          </cell>
          <cell r="P263" t="str">
            <v>汉族</v>
          </cell>
          <cell r="Q263" t="str">
            <v>否</v>
          </cell>
          <cell r="R263" t="str">
            <v>199508</v>
          </cell>
          <cell r="S263">
            <v>27</v>
          </cell>
          <cell r="T263" t="str">
            <v>甘肃临夏</v>
          </cell>
          <cell r="U263" t="str">
            <v>甘肃省临夏县土桥镇三角村</v>
          </cell>
          <cell r="V263" t="str">
            <v>阿克苏职业技术学院</v>
          </cell>
          <cell r="W263" t="str">
            <v>共青团员</v>
          </cell>
          <cell r="X263">
            <v>0</v>
          </cell>
          <cell r="Y263" t="str">
            <v>本科</v>
          </cell>
          <cell r="Z263" t="str">
            <v>全日制</v>
          </cell>
          <cell r="AA263" t="str">
            <v>学士</v>
          </cell>
          <cell r="AB263">
            <v>201806</v>
          </cell>
          <cell r="AC263" t="str">
            <v>怀化学院</v>
          </cell>
          <cell r="AD263" t="str">
            <v>美术学</v>
          </cell>
          <cell r="AE263" t="str">
            <v>文学-艺术学</v>
          </cell>
          <cell r="AF263" t="str">
            <v>本科</v>
          </cell>
          <cell r="AG263">
            <v>201806</v>
          </cell>
          <cell r="AH263" t="str">
            <v>怀化学院</v>
          </cell>
        </row>
        <row r="264">
          <cell r="D264" t="str">
            <v>张晓萍</v>
          </cell>
          <cell r="E264" t="e">
            <v>#VALUE!</v>
          </cell>
          <cell r="F264" t="e">
            <v>#VALUE!</v>
          </cell>
        </row>
        <row r="264">
          <cell r="I264" t="str">
            <v>阿克苏地区</v>
          </cell>
          <cell r="J264" t="str">
            <v>医学院</v>
          </cell>
          <cell r="K264" t="str">
            <v>事业编制</v>
          </cell>
        </row>
        <row r="264">
          <cell r="M264" t="str">
            <v>652901198706010425</v>
          </cell>
          <cell r="N264">
            <v>18399568276</v>
          </cell>
          <cell r="O264" t="str">
            <v>女</v>
          </cell>
          <cell r="P264" t="str">
            <v>汉族</v>
          </cell>
          <cell r="Q264" t="str">
            <v>否</v>
          </cell>
          <cell r="R264" t="str">
            <v>198706</v>
          </cell>
          <cell r="S264">
            <v>35</v>
          </cell>
          <cell r="T264" t="str">
            <v>河南西平</v>
          </cell>
          <cell r="U264" t="str">
            <v>阿克苏地区阿克苏市晶水路丽园小区二区二号楼一单元201室</v>
          </cell>
          <cell r="V264" t="str">
            <v>阿克苏地区阿克苏市南大街嘉和苑小区一号楼一单元704室</v>
          </cell>
          <cell r="W264" t="str">
            <v>中共党员</v>
          </cell>
          <cell r="X264" t="str">
            <v>2017-11-15</v>
          </cell>
          <cell r="Y264" t="str">
            <v>本科</v>
          </cell>
          <cell r="Z264" t="str">
            <v>全日制</v>
          </cell>
          <cell r="AA264" t="str">
            <v>学士</v>
          </cell>
          <cell r="AB264">
            <v>201106</v>
          </cell>
          <cell r="AC264" t="str">
            <v>石河子大学</v>
          </cell>
          <cell r="AD264" t="str">
            <v>护理学</v>
          </cell>
          <cell r="AE264" t="str">
            <v>医学</v>
          </cell>
          <cell r="AF264" t="str">
            <v> 本科</v>
          </cell>
          <cell r="AG264">
            <v>201106</v>
          </cell>
          <cell r="AH264" t="str">
            <v>石河子大学</v>
          </cell>
        </row>
        <row r="265">
          <cell r="D265" t="str">
            <v>周少奎</v>
          </cell>
          <cell r="E265" t="e">
            <v>#VALUE!</v>
          </cell>
          <cell r="F265" t="e">
            <v>#VALUE!</v>
          </cell>
        </row>
        <row r="265">
          <cell r="I265" t="str">
            <v>阿克苏地区</v>
          </cell>
          <cell r="J265" t="str">
            <v>医学院</v>
          </cell>
          <cell r="K265" t="str">
            <v>事业编制</v>
          </cell>
        </row>
        <row r="265">
          <cell r="M265" t="str">
            <v>652901196811010436</v>
          </cell>
          <cell r="N265">
            <v>18809970091</v>
          </cell>
          <cell r="O265" t="str">
            <v>男</v>
          </cell>
          <cell r="P265" t="str">
            <v>汉族</v>
          </cell>
          <cell r="Q265" t="str">
            <v>否</v>
          </cell>
          <cell r="R265" t="str">
            <v>196811</v>
          </cell>
          <cell r="S265">
            <v>54</v>
          </cell>
          <cell r="T265" t="str">
            <v>四川富顺</v>
          </cell>
          <cell r="U265" t="str">
            <v>新疆阿克苏市东大街16号5号楼2单元502号</v>
          </cell>
          <cell r="V265" t="str">
            <v>新疆阿克苏地区阿克苏市天山路世纪东方花园7号楼2单元502室</v>
          </cell>
          <cell r="W265" t="str">
            <v>群众</v>
          </cell>
          <cell r="X265">
            <v>0</v>
          </cell>
          <cell r="Y265" t="str">
            <v>大专</v>
          </cell>
          <cell r="Z265" t="str">
            <v>全日制</v>
          </cell>
          <cell r="AA265" t="str">
            <v>无学位</v>
          </cell>
          <cell r="AB265">
            <v>199901</v>
          </cell>
          <cell r="AC265" t="str">
            <v>新疆医学院</v>
          </cell>
          <cell r="AD265" t="str">
            <v>临床医学</v>
          </cell>
          <cell r="AE265" t="str">
            <v>医学</v>
          </cell>
          <cell r="AF265" t="str">
            <v>中专</v>
          </cell>
          <cell r="AG265">
            <v>199207</v>
          </cell>
          <cell r="AH265" t="str">
            <v>地区卫校</v>
          </cell>
        </row>
        <row r="266">
          <cell r="D266" t="str">
            <v>葛媛媛</v>
          </cell>
          <cell r="E266" t="e">
            <v>#VALUE!</v>
          </cell>
          <cell r="F266" t="e">
            <v>#VALUE!</v>
          </cell>
        </row>
        <row r="266">
          <cell r="I266" t="str">
            <v>阿克苏地区</v>
          </cell>
          <cell r="J266" t="str">
            <v>医学院</v>
          </cell>
          <cell r="K266" t="str">
            <v>人事代理</v>
          </cell>
          <cell r="L266" t="str">
            <v>专职辅导员</v>
          </cell>
          <cell r="M266" t="str">
            <v>620422199409051724</v>
          </cell>
          <cell r="N266">
            <v>15109086911</v>
          </cell>
          <cell r="O266" t="str">
            <v>女</v>
          </cell>
          <cell r="P266" t="str">
            <v>汉族</v>
          </cell>
          <cell r="Q266" t="str">
            <v>否</v>
          </cell>
          <cell r="R266" t="str">
            <v>199409</v>
          </cell>
          <cell r="S266">
            <v>28</v>
          </cell>
          <cell r="T266" t="str">
            <v>新疆阿瓦提</v>
          </cell>
          <cell r="U266" t="str">
            <v>新疆阿克苏市阿瓦提县</v>
          </cell>
          <cell r="V266" t="str">
            <v>新疆维吾尔自治区阿克苏地区阿克苏市南城街道解放南路3号阳光新城</v>
          </cell>
          <cell r="W266" t="str">
            <v>共青团员</v>
          </cell>
        </row>
        <row r="266">
          <cell r="Y266" t="str">
            <v>本科</v>
          </cell>
          <cell r="Z266" t="str">
            <v>全日制</v>
          </cell>
          <cell r="AA266" t="str">
            <v>学士</v>
          </cell>
          <cell r="AB266">
            <v>201706</v>
          </cell>
          <cell r="AC266" t="str">
            <v>新疆财经大学</v>
          </cell>
          <cell r="AD266" t="str">
            <v>维吾尔语</v>
          </cell>
          <cell r="AE266" t="str">
            <v>文学</v>
          </cell>
          <cell r="AF266" t="str">
            <v>本科</v>
          </cell>
          <cell r="AG266">
            <v>201706</v>
          </cell>
          <cell r="AH266" t="str">
            <v>新疆财经大学</v>
          </cell>
        </row>
        <row r="267">
          <cell r="D267" t="str">
            <v>龚超群</v>
          </cell>
          <cell r="E267" t="e">
            <v>#VALUE!</v>
          </cell>
          <cell r="F267" t="e">
            <v>#VALUE!</v>
          </cell>
        </row>
        <row r="267">
          <cell r="I267" t="str">
            <v>阿克苏地区</v>
          </cell>
          <cell r="J267" t="str">
            <v>医学院</v>
          </cell>
          <cell r="K267" t="str">
            <v>人事代理</v>
          </cell>
          <cell r="L267" t="str">
            <v>专职辅导员</v>
          </cell>
          <cell r="M267" t="str">
            <v>412702198804161850</v>
          </cell>
          <cell r="N267" t="str">
            <v>18810682486</v>
          </cell>
          <cell r="O267" t="str">
            <v>男</v>
          </cell>
          <cell r="P267" t="str">
            <v>汉族</v>
          </cell>
        </row>
        <row r="267">
          <cell r="R267" t="str">
            <v>198804</v>
          </cell>
          <cell r="S267">
            <v>34</v>
          </cell>
          <cell r="T267" t="str">
            <v>新疆且末县</v>
          </cell>
          <cell r="U267" t="str">
            <v>新疆且末县</v>
          </cell>
          <cell r="V267" t="str">
            <v>新疆维吾尔自治区阿克苏地区温宿县温宿镇学府路41号周转房</v>
          </cell>
          <cell r="W267" t="str">
            <v>中共党员</v>
          </cell>
        </row>
        <row r="267">
          <cell r="Y267" t="str">
            <v>本科</v>
          </cell>
          <cell r="Z267" t="str">
            <v>全日制</v>
          </cell>
          <cell r="AA267" t="str">
            <v>学士</v>
          </cell>
          <cell r="AB267">
            <v>201407</v>
          </cell>
          <cell r="AC267" t="str">
            <v>北京农学院</v>
          </cell>
          <cell r="AD267" t="str">
            <v>农业资源与环境</v>
          </cell>
          <cell r="AE267" t="str">
            <v>农学</v>
          </cell>
          <cell r="AF267" t="str">
            <v>本科</v>
          </cell>
          <cell r="AG267">
            <v>201407</v>
          </cell>
          <cell r="AH267" t="str">
            <v>北京农学院</v>
          </cell>
        </row>
        <row r="268">
          <cell r="D268" t="str">
            <v>古丽皮耶木·艾台克</v>
          </cell>
          <cell r="E268" t="e">
            <v>#VALUE!</v>
          </cell>
          <cell r="F268" t="e">
            <v>#VALUE!</v>
          </cell>
        </row>
        <row r="268">
          <cell r="I268" t="str">
            <v>阿克苏地区</v>
          </cell>
          <cell r="J268" t="str">
            <v>医学院</v>
          </cell>
          <cell r="K268" t="str">
            <v>人事代理</v>
          </cell>
          <cell r="L268" t="str">
            <v>教学秘书</v>
          </cell>
          <cell r="M268" t="str">
            <v>652925199309192347</v>
          </cell>
          <cell r="N268">
            <v>13779468060</v>
          </cell>
          <cell r="O268" t="str">
            <v>女</v>
          </cell>
          <cell r="P268" t="str">
            <v>维吾尔族</v>
          </cell>
          <cell r="Q268" t="str">
            <v>是</v>
          </cell>
          <cell r="R268" t="str">
            <v>199309</v>
          </cell>
          <cell r="S268">
            <v>29</v>
          </cell>
          <cell r="T268" t="str">
            <v>新疆新和县</v>
          </cell>
          <cell r="U268" t="str">
            <v>新疆新和县</v>
          </cell>
          <cell r="V268" t="str">
            <v>新疆维吾尔自治区阿克苏地区新和县新和镇友谊路7号和乐园小区</v>
          </cell>
          <cell r="W268" t="str">
            <v>共青团员</v>
          </cell>
        </row>
        <row r="268">
          <cell r="Y268" t="str">
            <v>本科</v>
          </cell>
          <cell r="Z268" t="str">
            <v>全日制</v>
          </cell>
          <cell r="AA268" t="str">
            <v>学士</v>
          </cell>
          <cell r="AB268">
            <v>201806</v>
          </cell>
          <cell r="AC268" t="str">
            <v>暨南大学</v>
          </cell>
          <cell r="AD268" t="str">
            <v>生物科学</v>
          </cell>
        </row>
        <row r="268">
          <cell r="AF268" t="str">
            <v>本科</v>
          </cell>
          <cell r="AG268">
            <v>201806</v>
          </cell>
          <cell r="AH268" t="str">
            <v>暨南大学</v>
          </cell>
        </row>
        <row r="269">
          <cell r="D269" t="str">
            <v>郭志慧</v>
          </cell>
          <cell r="E269" t="e">
            <v>#VALUE!</v>
          </cell>
          <cell r="F269" t="e">
            <v>#VALUE!</v>
          </cell>
        </row>
        <row r="269">
          <cell r="I269" t="str">
            <v>阿克苏地区</v>
          </cell>
          <cell r="J269" t="str">
            <v>医学院</v>
          </cell>
          <cell r="K269" t="str">
            <v>人事代理</v>
          </cell>
          <cell r="L269" t="str">
            <v>教学秘书</v>
          </cell>
          <cell r="M269" t="str">
            <v>622326199602023444</v>
          </cell>
          <cell r="N269">
            <v>18097831451</v>
          </cell>
          <cell r="O269" t="str">
            <v>女</v>
          </cell>
          <cell r="P269" t="str">
            <v>汉族</v>
          </cell>
          <cell r="Q269" t="str">
            <v>否</v>
          </cell>
          <cell r="R269" t="str">
            <v>199602</v>
          </cell>
          <cell r="S269">
            <v>26</v>
          </cell>
          <cell r="T269" t="str">
            <v>甘肃天祝</v>
          </cell>
          <cell r="U269" t="str">
            <v>甘肃省天祝藏族自治县</v>
          </cell>
          <cell r="V269" t="str">
            <v>新疆维吾尔自治区阿克苏地区温宿县温宿镇聚嘉·豪庭</v>
          </cell>
          <cell r="W269" t="str">
            <v>共青团员</v>
          </cell>
        </row>
        <row r="269">
          <cell r="Y269" t="str">
            <v>本科</v>
          </cell>
          <cell r="Z269" t="str">
            <v>全日制</v>
          </cell>
          <cell r="AA269" t="str">
            <v>学士</v>
          </cell>
          <cell r="AB269">
            <v>201906</v>
          </cell>
          <cell r="AC269" t="str">
            <v>辽宁石油化工大学</v>
          </cell>
          <cell r="AD269" t="str">
            <v>日语</v>
          </cell>
          <cell r="AE269" t="str">
            <v>文学-外语</v>
          </cell>
          <cell r="AF269" t="str">
            <v>本科</v>
          </cell>
          <cell r="AG269">
            <v>201906</v>
          </cell>
          <cell r="AH269" t="str">
            <v>辽宁石油化工大学</v>
          </cell>
        </row>
        <row r="270">
          <cell r="D270" t="str">
            <v>鲁美</v>
          </cell>
          <cell r="E270" t="e">
            <v>#VALUE!</v>
          </cell>
          <cell r="F270" t="e">
            <v>#VALUE!</v>
          </cell>
        </row>
        <row r="270">
          <cell r="I270" t="str">
            <v>阿克苏地区</v>
          </cell>
          <cell r="J270" t="str">
            <v>医学院</v>
          </cell>
          <cell r="K270" t="str">
            <v>人事代理</v>
          </cell>
          <cell r="L270" t="str">
            <v>专职辅导员</v>
          </cell>
          <cell r="M270" t="str">
            <v>511023199409194426</v>
          </cell>
          <cell r="N270" t="str">
            <v>18199481158</v>
          </cell>
          <cell r="O270" t="str">
            <v>女</v>
          </cell>
          <cell r="P270" t="str">
            <v>汉族</v>
          </cell>
          <cell r="Q270" t="str">
            <v>否</v>
          </cell>
          <cell r="R270" t="str">
            <v>199409</v>
          </cell>
          <cell r="S270">
            <v>28</v>
          </cell>
          <cell r="T270" t="str">
            <v>新疆温宿</v>
          </cell>
          <cell r="U270" t="str">
            <v>新疆省阿克苏市温宿县</v>
          </cell>
          <cell r="V270" t="str">
            <v>新疆维吾尔自治区阿克苏地区阿克苏市红桥街道幸福路天山熙湖·二期国宾壹号院小区</v>
          </cell>
          <cell r="W270" t="str">
            <v>共青团员</v>
          </cell>
        </row>
        <row r="270">
          <cell r="Y270" t="str">
            <v>本科</v>
          </cell>
          <cell r="Z270" t="str">
            <v>全日制</v>
          </cell>
          <cell r="AA270" t="str">
            <v>学士</v>
          </cell>
          <cell r="AB270">
            <v>201806</v>
          </cell>
          <cell r="AC270" t="str">
            <v>塔里木大学</v>
          </cell>
          <cell r="AD270" t="str">
            <v>维吾尔语</v>
          </cell>
          <cell r="AE270" t="str">
            <v>文学</v>
          </cell>
          <cell r="AF270" t="str">
            <v>本科</v>
          </cell>
          <cell r="AG270">
            <v>201806</v>
          </cell>
          <cell r="AH270" t="str">
            <v>塔里木大学</v>
          </cell>
        </row>
        <row r="271">
          <cell r="D271" t="str">
            <v>马玉琳</v>
          </cell>
          <cell r="E271" t="e">
            <v>#VALUE!</v>
          </cell>
          <cell r="F271" t="e">
            <v>#VALUE!</v>
          </cell>
        </row>
        <row r="271">
          <cell r="I271" t="str">
            <v>阿克苏地区</v>
          </cell>
          <cell r="J271" t="str">
            <v>医学院</v>
          </cell>
          <cell r="K271" t="str">
            <v>人事代理</v>
          </cell>
          <cell r="L271" t="str">
            <v>专职辅导员</v>
          </cell>
          <cell r="M271" t="str">
            <v>622323199409103443</v>
          </cell>
          <cell r="N271">
            <v>17693534268</v>
          </cell>
          <cell r="O271" t="str">
            <v>女</v>
          </cell>
          <cell r="P271" t="str">
            <v>汉族</v>
          </cell>
          <cell r="Q271" t="str">
            <v>否</v>
          </cell>
          <cell r="R271" t="str">
            <v>199409</v>
          </cell>
          <cell r="S271">
            <v>28</v>
          </cell>
          <cell r="T271" t="str">
            <v>甘肃武威</v>
          </cell>
          <cell r="U271" t="str">
            <v>甘肃省武威市古浪县</v>
          </cell>
          <cell r="V271" t="str">
            <v>新疆维吾尔自治区阿克苏地区温宿县托乎拉乡托峰路香格里拉玫瑰苑</v>
          </cell>
          <cell r="W271" t="str">
            <v>共青团员</v>
          </cell>
        </row>
        <row r="271">
          <cell r="Y271" t="str">
            <v>本科</v>
          </cell>
          <cell r="Z271" t="str">
            <v>全日制</v>
          </cell>
          <cell r="AA271" t="str">
            <v>学士</v>
          </cell>
          <cell r="AB271">
            <v>201906</v>
          </cell>
          <cell r="AC271" t="str">
            <v>兰州理工大学</v>
          </cell>
          <cell r="AD271" t="str">
            <v>法学</v>
          </cell>
          <cell r="AE271" t="str">
            <v>法学</v>
          </cell>
          <cell r="AF271" t="str">
            <v>本科</v>
          </cell>
          <cell r="AG271">
            <v>201906</v>
          </cell>
          <cell r="AH271" t="str">
            <v>兰州理工大学</v>
          </cell>
        </row>
        <row r="272">
          <cell r="D272" t="str">
            <v>苏比努尔·艾麦提</v>
          </cell>
          <cell r="E272" t="e">
            <v>#VALUE!</v>
          </cell>
          <cell r="F272" t="e">
            <v>#VALUE!</v>
          </cell>
        </row>
        <row r="272">
          <cell r="I272" t="str">
            <v>阿克苏地区</v>
          </cell>
          <cell r="J272" t="str">
            <v>医学院</v>
          </cell>
          <cell r="K272" t="str">
            <v>人事代理</v>
          </cell>
        </row>
        <row r="272">
          <cell r="M272" t="str">
            <v>652901199804101122</v>
          </cell>
          <cell r="N272" t="str">
            <v>13039490252</v>
          </cell>
          <cell r="O272" t="str">
            <v>女</v>
          </cell>
          <cell r="P272" t="str">
            <v>维吾尔族</v>
          </cell>
          <cell r="Q272" t="str">
            <v>是</v>
          </cell>
          <cell r="R272" t="str">
            <v>199804</v>
          </cell>
          <cell r="S272">
            <v>24</v>
          </cell>
          <cell r="T272" t="str">
            <v>新疆阿克苏</v>
          </cell>
          <cell r="U272" t="str">
            <v>新疆阿克苏</v>
          </cell>
          <cell r="V272" t="str">
            <v>新疆维吾尔自治区阿克苏地区阿克苏市红桥街道新疆慧聚未来信息技术有限公司天山美玉城</v>
          </cell>
          <cell r="W272" t="str">
            <v>共青团员</v>
          </cell>
        </row>
        <row r="272">
          <cell r="Y272" t="str">
            <v>本科</v>
          </cell>
          <cell r="Z272" t="str">
            <v>全日制</v>
          </cell>
          <cell r="AA272" t="str">
            <v>学士</v>
          </cell>
          <cell r="AB272">
            <v>202006</v>
          </cell>
          <cell r="AC272" t="str">
            <v>新疆医科大学</v>
          </cell>
          <cell r="AD272" t="str">
            <v>护理学</v>
          </cell>
          <cell r="AE272" t="str">
            <v>理学</v>
          </cell>
          <cell r="AF272" t="str">
            <v>本科</v>
          </cell>
          <cell r="AG272">
            <v>202006</v>
          </cell>
          <cell r="AH272" t="str">
            <v>新疆医科大学</v>
          </cell>
        </row>
        <row r="273">
          <cell r="D273" t="str">
            <v>孙瑛</v>
          </cell>
          <cell r="E273" t="e">
            <v>#VALUE!</v>
          </cell>
          <cell r="F273" t="e">
            <v>#VALUE!</v>
          </cell>
        </row>
        <row r="273">
          <cell r="I273" t="str">
            <v>阿克苏地区</v>
          </cell>
          <cell r="J273" t="str">
            <v>医学院</v>
          </cell>
          <cell r="K273" t="str">
            <v>人事代理</v>
          </cell>
          <cell r="L273" t="str">
            <v>专职辅导员</v>
          </cell>
          <cell r="M273" t="str">
            <v>622201199510258446</v>
          </cell>
          <cell r="N273">
            <v>15009369886</v>
          </cell>
          <cell r="O273" t="str">
            <v>女</v>
          </cell>
          <cell r="P273" t="str">
            <v>汉族</v>
          </cell>
          <cell r="Q273" t="str">
            <v>否</v>
          </cell>
          <cell r="R273" t="str">
            <v>199510</v>
          </cell>
          <cell r="S273">
            <v>27</v>
          </cell>
          <cell r="T273" t="str">
            <v>甘肃张掖</v>
          </cell>
          <cell r="U273" t="str">
            <v>甘肃张掖甘州区</v>
          </cell>
          <cell r="V273" t="str">
            <v>新疆维吾尔自治区阿克苏地区阿克苏市新城街道东大街41号紫荆花园(团结路)</v>
          </cell>
          <cell r="W273" t="str">
            <v>共青团员</v>
          </cell>
        </row>
        <row r="273">
          <cell r="Y273" t="str">
            <v>本科</v>
          </cell>
          <cell r="Z273" t="str">
            <v>全日制</v>
          </cell>
          <cell r="AA273" t="str">
            <v>学士</v>
          </cell>
          <cell r="AB273">
            <v>201806</v>
          </cell>
          <cell r="AC273" t="str">
            <v>徐州工程学院</v>
          </cell>
          <cell r="AD273" t="str">
            <v>市场营销</v>
          </cell>
          <cell r="AE273" t="str">
            <v>管理学</v>
          </cell>
          <cell r="AF273" t="str">
            <v>本科</v>
          </cell>
          <cell r="AG273">
            <v>201806</v>
          </cell>
          <cell r="AH273" t="str">
            <v>徐州工程学院</v>
          </cell>
        </row>
        <row r="274">
          <cell r="D274" t="str">
            <v>张倩楠</v>
          </cell>
          <cell r="E274" t="e">
            <v>#VALUE!</v>
          </cell>
          <cell r="F274" t="e">
            <v>#VALUE!</v>
          </cell>
        </row>
        <row r="274">
          <cell r="I274" t="str">
            <v>阿克苏地区</v>
          </cell>
          <cell r="J274" t="str">
            <v>医学院</v>
          </cell>
          <cell r="K274" t="str">
            <v>人事代理</v>
          </cell>
          <cell r="L274" t="str">
            <v>专职辅导员</v>
          </cell>
          <cell r="M274" t="str">
            <v>652901199705081429</v>
          </cell>
          <cell r="N274" t="str">
            <v>15569073030</v>
          </cell>
          <cell r="O274" t="str">
            <v>女</v>
          </cell>
          <cell r="P274" t="str">
            <v>汉族</v>
          </cell>
          <cell r="Q274" t="str">
            <v>否</v>
          </cell>
          <cell r="R274" t="str">
            <v>199705</v>
          </cell>
          <cell r="S274">
            <v>25</v>
          </cell>
          <cell r="T274" t="str">
            <v>江苏徐州</v>
          </cell>
          <cell r="U274" t="str">
            <v>新疆阿克苏</v>
          </cell>
          <cell r="V274" t="str">
            <v>新疆维吾尔自治区阿克苏地区阿克苏市红旗坡农场绿化新村二组</v>
          </cell>
          <cell r="W274" t="str">
            <v>共青团员</v>
          </cell>
        </row>
        <row r="274">
          <cell r="Y274" t="str">
            <v>本科</v>
          </cell>
          <cell r="Z274" t="str">
            <v>全日制</v>
          </cell>
          <cell r="AA274" t="str">
            <v>学士</v>
          </cell>
          <cell r="AB274">
            <v>201906</v>
          </cell>
          <cell r="AC274" t="str">
            <v>喀什大学</v>
          </cell>
          <cell r="AD274" t="str">
            <v>音乐学</v>
          </cell>
          <cell r="AE274" t="str">
            <v>艺术学</v>
          </cell>
          <cell r="AF274" t="str">
            <v>本科</v>
          </cell>
          <cell r="AG274">
            <v>201906</v>
          </cell>
          <cell r="AH274" t="str">
            <v>喀什大学</v>
          </cell>
        </row>
        <row r="275">
          <cell r="D275" t="str">
            <v>黄国丽</v>
          </cell>
          <cell r="E275" t="e">
            <v>#VALUE!</v>
          </cell>
          <cell r="F275" t="e">
            <v>#VALUE!</v>
          </cell>
        </row>
        <row r="275">
          <cell r="I275" t="str">
            <v>阿克苏地区</v>
          </cell>
          <cell r="J275" t="str">
            <v>医学院</v>
          </cell>
          <cell r="K275" t="str">
            <v>人事代理</v>
          </cell>
        </row>
        <row r="275">
          <cell r="M275" t="str">
            <v>65292419980621052X</v>
          </cell>
          <cell r="N275" t="str">
            <v>13131617717</v>
          </cell>
          <cell r="O275" t="str">
            <v>女</v>
          </cell>
          <cell r="P275" t="str">
            <v>汉族</v>
          </cell>
          <cell r="Q275" t="str">
            <v>否</v>
          </cell>
          <cell r="R275" t="str">
            <v>199806</v>
          </cell>
          <cell r="S275">
            <v>24</v>
          </cell>
          <cell r="T275" t="str">
            <v>甘肃武威</v>
          </cell>
          <cell r="U275" t="str">
            <v>新疆沙雅</v>
          </cell>
          <cell r="V275" t="str">
            <v>阿克苏地区温宿县温宿镇学府路41号周转房</v>
          </cell>
          <cell r="W275" t="str">
            <v>共青团员</v>
          </cell>
        </row>
        <row r="275">
          <cell r="Y275" t="str">
            <v>本科</v>
          </cell>
          <cell r="Z275" t="str">
            <v>全日制</v>
          </cell>
          <cell r="AA275" t="str">
            <v>学士</v>
          </cell>
          <cell r="AB275">
            <v>202206</v>
          </cell>
          <cell r="AC275" t="str">
            <v>北京中医药大学北方学院</v>
          </cell>
          <cell r="AD275" t="str">
            <v>中西医临床</v>
          </cell>
          <cell r="AE275" t="str">
            <v>医学</v>
          </cell>
          <cell r="AF275" t="str">
            <v>本科</v>
          </cell>
          <cell r="AG275" t="str">
            <v>2022.06</v>
          </cell>
          <cell r="AH275" t="str">
            <v>北京中医药大学东方学院</v>
          </cell>
        </row>
        <row r="276">
          <cell r="D276" t="str">
            <v>王冬新</v>
          </cell>
          <cell r="E276" t="e">
            <v>#VALUE!</v>
          </cell>
          <cell r="F276" t="e">
            <v>#VALUE!</v>
          </cell>
        </row>
        <row r="276">
          <cell r="I276" t="str">
            <v>阿克苏地区</v>
          </cell>
          <cell r="J276" t="str">
            <v>医学院</v>
          </cell>
          <cell r="K276" t="str">
            <v>人事代理</v>
          </cell>
        </row>
        <row r="276">
          <cell r="M276" t="str">
            <v>653127199812102249</v>
          </cell>
          <cell r="N276" t="str">
            <v>18892992826</v>
          </cell>
          <cell r="O276" t="str">
            <v>女</v>
          </cell>
          <cell r="P276" t="str">
            <v>汉族</v>
          </cell>
          <cell r="Q276" t="str">
            <v>否</v>
          </cell>
          <cell r="R276" t="str">
            <v>199812</v>
          </cell>
          <cell r="S276">
            <v>24</v>
          </cell>
          <cell r="T276" t="str">
            <v>河南开封</v>
          </cell>
          <cell r="U276" t="str">
            <v>新疆喀什</v>
          </cell>
          <cell r="V276" t="str">
            <v>阿克苏地区温宿县温宿镇学府路41号周转房</v>
          </cell>
          <cell r="W276" t="str">
            <v>中共党员</v>
          </cell>
          <cell r="X276">
            <v>44379</v>
          </cell>
          <cell r="Y276" t="str">
            <v>本科</v>
          </cell>
          <cell r="Z276" t="str">
            <v>全日制</v>
          </cell>
          <cell r="AA276" t="str">
            <v>学士</v>
          </cell>
          <cell r="AB276">
            <v>202106</v>
          </cell>
          <cell r="AC276" t="str">
            <v>石河子大学</v>
          </cell>
          <cell r="AD276" t="str">
            <v>护理学</v>
          </cell>
          <cell r="AE276" t="str">
            <v>医学</v>
          </cell>
          <cell r="AF276" t="str">
            <v>本科</v>
          </cell>
          <cell r="AG276" t="str">
            <v>2021.06</v>
          </cell>
          <cell r="AH276" t="str">
            <v>石河子大学</v>
          </cell>
        </row>
        <row r="277">
          <cell r="D277" t="str">
            <v>张和</v>
          </cell>
          <cell r="E277" t="e">
            <v>#VALUE!</v>
          </cell>
          <cell r="F277" t="e">
            <v>#VALUE!</v>
          </cell>
        </row>
        <row r="277">
          <cell r="I277" t="str">
            <v>阿克苏地区</v>
          </cell>
          <cell r="J277" t="str">
            <v>医学院</v>
          </cell>
          <cell r="K277" t="str">
            <v>人事代理</v>
          </cell>
        </row>
        <row r="277">
          <cell r="M277" t="str">
            <v>622226199710142015</v>
          </cell>
          <cell r="N277" t="str">
            <v>18189625236</v>
          </cell>
          <cell r="O277" t="str">
            <v>男</v>
          </cell>
          <cell r="P277" t="str">
            <v>汉族</v>
          </cell>
          <cell r="Q277" t="str">
            <v>否</v>
          </cell>
          <cell r="R277">
            <v>199710</v>
          </cell>
          <cell r="S277">
            <v>25</v>
          </cell>
          <cell r="T277" t="str">
            <v>甘肃山丹</v>
          </cell>
          <cell r="U277" t="str">
            <v>甘肃山丹</v>
          </cell>
          <cell r="V277" t="str">
            <v>阿克苏职业技术学院周转房</v>
          </cell>
          <cell r="W277" t="str">
            <v>共青团员</v>
          </cell>
        </row>
        <row r="277">
          <cell r="Y277" t="str">
            <v>本科</v>
          </cell>
          <cell r="Z277" t="str">
            <v>全日制</v>
          </cell>
          <cell r="AA277" t="str">
            <v>学士</v>
          </cell>
          <cell r="AB277">
            <v>202106</v>
          </cell>
          <cell r="AC277" t="str">
            <v>黑龙江中医药大学</v>
          </cell>
          <cell r="AD277" t="str">
            <v>中西医临床医学</v>
          </cell>
          <cell r="AE277" t="str">
            <v>医学</v>
          </cell>
          <cell r="AF277" t="str">
            <v>本科</v>
          </cell>
          <cell r="AG277" t="str">
            <v>2021.06</v>
          </cell>
          <cell r="AH277" t="str">
            <v>黑龙江中医药大学</v>
          </cell>
        </row>
        <row r="278">
          <cell r="D278" t="str">
            <v>吕成沅</v>
          </cell>
          <cell r="E278" t="e">
            <v>#VALUE!</v>
          </cell>
          <cell r="F278" t="e">
            <v>#VALUE!</v>
          </cell>
        </row>
        <row r="278">
          <cell r="I278" t="str">
            <v>阿克苏地区</v>
          </cell>
          <cell r="J278" t="str">
            <v>医学院</v>
          </cell>
          <cell r="K278" t="str">
            <v>人事代理</v>
          </cell>
        </row>
        <row r="278">
          <cell r="M278" t="str">
            <v>622223199711204610</v>
          </cell>
          <cell r="N278" t="str">
            <v>15103929653</v>
          </cell>
          <cell r="O278" t="str">
            <v>男</v>
          </cell>
          <cell r="P278" t="str">
            <v>汉族</v>
          </cell>
          <cell r="Q278" t="str">
            <v>否</v>
          </cell>
          <cell r="R278" t="str">
            <v>199711</v>
          </cell>
          <cell r="S278">
            <v>25</v>
          </cell>
          <cell r="T278" t="str">
            <v>甘肃民乐</v>
          </cell>
          <cell r="U278" t="str">
            <v>甘肃张掖民乐县</v>
          </cell>
          <cell r="V278" t="str">
            <v>阿克苏地区温宿县温宿镇学府路41号周转房</v>
          </cell>
          <cell r="W278" t="str">
            <v>中共党员</v>
          </cell>
          <cell r="X278">
            <v>2018.05</v>
          </cell>
          <cell r="Y278" t="str">
            <v>本科</v>
          </cell>
          <cell r="Z278" t="str">
            <v>全日制</v>
          </cell>
          <cell r="AA278" t="str">
            <v>学士</v>
          </cell>
          <cell r="AB278">
            <v>202006</v>
          </cell>
          <cell r="AC278" t="str">
            <v>喀什大学</v>
          </cell>
          <cell r="AD278" t="str">
            <v>化学</v>
          </cell>
          <cell r="AE278" t="str">
            <v>理学</v>
          </cell>
          <cell r="AF278" t="str">
            <v>本科</v>
          </cell>
          <cell r="AG278" t="str">
            <v>2020.06</v>
          </cell>
          <cell r="AH278" t="str">
            <v>喀什大学</v>
          </cell>
        </row>
        <row r="279">
          <cell r="D279" t="str">
            <v>蔡智慧</v>
          </cell>
          <cell r="E279" t="e">
            <v>#VALUE!</v>
          </cell>
          <cell r="F279" t="e">
            <v>#VALUE!</v>
          </cell>
        </row>
        <row r="279">
          <cell r="I279" t="str">
            <v>阿克苏地区</v>
          </cell>
          <cell r="J279" t="str">
            <v>医学院</v>
          </cell>
          <cell r="K279" t="str">
            <v>2022人才引进</v>
          </cell>
        </row>
        <row r="279">
          <cell r="M279" t="str">
            <v>652922199601261005</v>
          </cell>
          <cell r="N279">
            <v>17305489618</v>
          </cell>
          <cell r="O279" t="str">
            <v>女</v>
          </cell>
          <cell r="P279" t="str">
            <v>汉族</v>
          </cell>
          <cell r="Q279" t="str">
            <v>否</v>
          </cell>
          <cell r="R279" t="str">
            <v>199601</v>
          </cell>
          <cell r="S279">
            <v>26</v>
          </cell>
          <cell r="T279" t="str">
            <v>四川蓬安</v>
          </cell>
          <cell r="U279" t="str">
            <v>新疆温宿县水稻农场前村3栋4号</v>
          </cell>
          <cell r="V279" t="str">
            <v>阿克苏地区温宿县温宿镇学府路41号周转房</v>
          </cell>
          <cell r="W279" t="str">
            <v>群众</v>
          </cell>
        </row>
        <row r="279">
          <cell r="Y279" t="str">
            <v>硕士研究生</v>
          </cell>
          <cell r="Z279" t="str">
            <v>全日制</v>
          </cell>
          <cell r="AA279" t="str">
            <v>硕士</v>
          </cell>
          <cell r="AB279">
            <v>202207</v>
          </cell>
          <cell r="AC279" t="str">
            <v>山东第一医科大学</v>
          </cell>
          <cell r="AD279" t="str">
            <v>内科学</v>
          </cell>
        </row>
        <row r="279">
          <cell r="AF279" t="str">
            <v>研究生</v>
          </cell>
          <cell r="AG279">
            <v>202207</v>
          </cell>
          <cell r="AH279" t="str">
            <v>山东第一医科大学</v>
          </cell>
        </row>
        <row r="280">
          <cell r="D280" t="str">
            <v>高婷</v>
          </cell>
          <cell r="E280" t="e">
            <v>#VALUE!</v>
          </cell>
          <cell r="F280" t="e">
            <v>#VALUE!</v>
          </cell>
        </row>
        <row r="280">
          <cell r="I280" t="str">
            <v>阿克苏地区</v>
          </cell>
          <cell r="J280" t="str">
            <v>医学院</v>
          </cell>
          <cell r="K280" t="str">
            <v>2022人才引进</v>
          </cell>
        </row>
        <row r="280">
          <cell r="M280" t="str">
            <v>652301199702196025</v>
          </cell>
          <cell r="N280">
            <v>18690879682</v>
          </cell>
          <cell r="O280" t="str">
            <v>女</v>
          </cell>
          <cell r="P280" t="str">
            <v>汉族</v>
          </cell>
          <cell r="Q280" t="str">
            <v>否</v>
          </cell>
          <cell r="R280" t="str">
            <v>199702</v>
          </cell>
          <cell r="S280">
            <v>25</v>
          </cell>
          <cell r="T280" t="str">
            <v>新疆昌吉</v>
          </cell>
          <cell r="U280" t="str">
            <v>新疆五家渠市富强西街</v>
          </cell>
          <cell r="V280" t="str">
            <v>阿克苏地区温宿县温宿镇学府路41号周转房</v>
          </cell>
          <cell r="W280" t="str">
            <v>中共党员</v>
          </cell>
          <cell r="X280">
            <v>20210610</v>
          </cell>
          <cell r="Y280" t="str">
            <v>硕士研究生</v>
          </cell>
          <cell r="Z280" t="str">
            <v>全日制</v>
          </cell>
          <cell r="AA280" t="str">
            <v>硕士</v>
          </cell>
          <cell r="AB280">
            <v>202207</v>
          </cell>
          <cell r="AC280" t="str">
            <v>贵州中医药大学</v>
          </cell>
          <cell r="AD280" t="str">
            <v>中药学</v>
          </cell>
          <cell r="AE280" t="str">
            <v>医学</v>
          </cell>
          <cell r="AF280" t="str">
            <v>研究生</v>
          </cell>
          <cell r="AG280" t="str">
            <v>202207</v>
          </cell>
          <cell r="AH280" t="str">
            <v>贵州中医药大学</v>
          </cell>
        </row>
        <row r="281">
          <cell r="D281" t="str">
            <v>买娟娟</v>
          </cell>
          <cell r="E281" t="e">
            <v>#VALUE!</v>
          </cell>
          <cell r="F281" t="e">
            <v>#VALUE!</v>
          </cell>
        </row>
        <row r="281">
          <cell r="I281" t="str">
            <v>阿克苏地区</v>
          </cell>
          <cell r="J281" t="str">
            <v>医学院</v>
          </cell>
          <cell r="K281" t="str">
            <v>2022人才引进</v>
          </cell>
        </row>
        <row r="281">
          <cell r="M281" t="str">
            <v>640300199511200140</v>
          </cell>
          <cell r="N281">
            <v>19995350023</v>
          </cell>
          <cell r="O281" t="str">
            <v>女</v>
          </cell>
          <cell r="P281" t="str">
            <v>回族</v>
          </cell>
          <cell r="Q281" t="str">
            <v>是</v>
          </cell>
          <cell r="R281" t="str">
            <v>199511</v>
          </cell>
          <cell r="S281">
            <v>27</v>
          </cell>
          <cell r="T281" t="str">
            <v>宁夏吴忠</v>
          </cell>
          <cell r="U281" t="str">
            <v>宁夏吴忠市红寺堡区</v>
          </cell>
          <cell r="V281" t="str">
            <v>阿克苏地区温宿县温宿镇学府路41号周转房</v>
          </cell>
          <cell r="W281" t="str">
            <v>中共预备党员</v>
          </cell>
          <cell r="X281">
            <v>20211225</v>
          </cell>
          <cell r="Y281" t="str">
            <v>硕士研究生</v>
          </cell>
          <cell r="Z281" t="str">
            <v>全日制</v>
          </cell>
          <cell r="AA281" t="str">
            <v>硕士</v>
          </cell>
          <cell r="AB281">
            <v>202206</v>
          </cell>
          <cell r="AC281" t="str">
            <v>宁夏医科大学</v>
          </cell>
          <cell r="AD281" t="str">
            <v>护理学</v>
          </cell>
          <cell r="AE281" t="str">
            <v>医学</v>
          </cell>
          <cell r="AF281" t="str">
            <v>本科</v>
          </cell>
          <cell r="AG281" t="str">
            <v>201706</v>
          </cell>
          <cell r="AH281" t="str">
            <v>西北民族大学</v>
          </cell>
        </row>
        <row r="282">
          <cell r="D282" t="str">
            <v>岳雪</v>
          </cell>
          <cell r="E282" t="e">
            <v>#VALUE!</v>
          </cell>
          <cell r="F282" t="e">
            <v>#VALUE!</v>
          </cell>
        </row>
        <row r="282">
          <cell r="I282" t="str">
            <v>阿克苏地区</v>
          </cell>
          <cell r="J282" t="str">
            <v>医学院</v>
          </cell>
          <cell r="K282" t="str">
            <v>2022人才引进</v>
          </cell>
        </row>
        <row r="282">
          <cell r="M282" t="str">
            <v>621125199609280023</v>
          </cell>
          <cell r="N282">
            <v>17340098928</v>
          </cell>
          <cell r="O282" t="str">
            <v>女</v>
          </cell>
          <cell r="P282" t="str">
            <v>汉族</v>
          </cell>
          <cell r="Q282" t="str">
            <v>否</v>
          </cell>
          <cell r="R282" t="str">
            <v>199609</v>
          </cell>
          <cell r="S282">
            <v>26</v>
          </cell>
          <cell r="T282" t="str">
            <v>甘肃定西</v>
          </cell>
          <cell r="U282" t="str">
            <v>甘肃省定西市漳县</v>
          </cell>
          <cell r="V282" t="str">
            <v>阿克苏地区温宿县温宿镇学府路41号周转房</v>
          </cell>
          <cell r="W282" t="str">
            <v>共青团员</v>
          </cell>
        </row>
        <row r="282">
          <cell r="Y282" t="str">
            <v>本科</v>
          </cell>
          <cell r="Z282" t="str">
            <v>全日制</v>
          </cell>
          <cell r="AA282" t="str">
            <v>学士</v>
          </cell>
          <cell r="AB282">
            <v>201807</v>
          </cell>
          <cell r="AC282" t="str">
            <v>陇东学院</v>
          </cell>
          <cell r="AD282" t="str">
            <v>护理学</v>
          </cell>
          <cell r="AE282" t="str">
            <v>医学</v>
          </cell>
          <cell r="AF282" t="str">
            <v>本科</v>
          </cell>
          <cell r="AG282">
            <v>201807</v>
          </cell>
          <cell r="AH282" t="str">
            <v>陇东学院</v>
          </cell>
        </row>
        <row r="283">
          <cell r="D283" t="str">
            <v>吴箐箐</v>
          </cell>
          <cell r="E283" t="e">
            <v>#VALUE!</v>
          </cell>
          <cell r="F283" t="e">
            <v>#VALUE!</v>
          </cell>
        </row>
        <row r="283">
          <cell r="I283" t="str">
            <v>阿克苏地区</v>
          </cell>
          <cell r="J283" t="str">
            <v>医学院</v>
          </cell>
          <cell r="K283" t="str">
            <v>2022人才引进</v>
          </cell>
        </row>
        <row r="283">
          <cell r="M283" t="str">
            <v>620503200004045360</v>
          </cell>
          <cell r="N283">
            <v>17693032505</v>
          </cell>
          <cell r="O283" t="str">
            <v>女</v>
          </cell>
          <cell r="P283" t="str">
            <v>汉族</v>
          </cell>
          <cell r="Q283" t="str">
            <v>否</v>
          </cell>
          <cell r="R283" t="str">
            <v>200004</v>
          </cell>
          <cell r="S283">
            <v>22</v>
          </cell>
          <cell r="T283" t="str">
            <v>甘肃天水</v>
          </cell>
          <cell r="U283" t="str">
            <v>甘肃省天水市麦积区渭南镇</v>
          </cell>
          <cell r="V283" t="str">
            <v>阿克苏地区温宿县温宿镇学府路41号周转房</v>
          </cell>
          <cell r="W283" t="str">
            <v>共青团员</v>
          </cell>
        </row>
        <row r="283">
          <cell r="Y283" t="str">
            <v>本科</v>
          </cell>
          <cell r="Z283" t="str">
            <v>全日制</v>
          </cell>
          <cell r="AA283" t="str">
            <v>硕士</v>
          </cell>
          <cell r="AB283">
            <v>202207</v>
          </cell>
          <cell r="AC283" t="str">
            <v>甘肃医学院</v>
          </cell>
          <cell r="AD283" t="str">
            <v>康复治疗学</v>
          </cell>
          <cell r="AE283" t="str">
            <v>医学</v>
          </cell>
          <cell r="AF283" t="str">
            <v>本科</v>
          </cell>
          <cell r="AG283" t="str">
            <v>202207</v>
          </cell>
          <cell r="AH283" t="str">
            <v>甘肃医学院</v>
          </cell>
        </row>
        <row r="284">
          <cell r="D284" t="str">
            <v>王拉换</v>
          </cell>
          <cell r="E284" t="e">
            <v>#VALUE!</v>
          </cell>
          <cell r="F284" t="e">
            <v>#VALUE!</v>
          </cell>
        </row>
        <row r="284">
          <cell r="I284" t="str">
            <v>阿克苏地区</v>
          </cell>
          <cell r="J284" t="str">
            <v>医学院</v>
          </cell>
          <cell r="K284" t="str">
            <v>2022人才引进</v>
          </cell>
        </row>
        <row r="284">
          <cell r="M284" t="str">
            <v>622425199812294145</v>
          </cell>
          <cell r="N284">
            <v>15594098729</v>
          </cell>
          <cell r="O284" t="str">
            <v>女</v>
          </cell>
          <cell r="P284" t="str">
            <v>汉族</v>
          </cell>
          <cell r="Q284" t="str">
            <v>否</v>
          </cell>
          <cell r="R284" t="str">
            <v>199812</v>
          </cell>
          <cell r="S284">
            <v>24</v>
          </cell>
          <cell r="T284" t="str">
            <v>甘肃陇西</v>
          </cell>
          <cell r="U284" t="str">
            <v>甘肃省定西市陇西县</v>
          </cell>
          <cell r="V284" t="str">
            <v>阿克苏地区温宿县温宿镇学府路41号周转房</v>
          </cell>
          <cell r="W284" t="str">
            <v>中共党员</v>
          </cell>
          <cell r="X284">
            <v>20220531</v>
          </cell>
          <cell r="Y284" t="str">
            <v>本科</v>
          </cell>
          <cell r="Z284" t="str">
            <v>全日制</v>
          </cell>
          <cell r="AA284" t="str">
            <v>学士</v>
          </cell>
          <cell r="AB284">
            <v>202206</v>
          </cell>
          <cell r="AC284" t="str">
            <v>河西学院</v>
          </cell>
          <cell r="AD284" t="str">
            <v>康复治疗学</v>
          </cell>
          <cell r="AE284" t="str">
            <v>医学</v>
          </cell>
          <cell r="AF284" t="str">
            <v>本科</v>
          </cell>
          <cell r="AG284" t="str">
            <v>202206</v>
          </cell>
          <cell r="AH284" t="str">
            <v>河西学院</v>
          </cell>
        </row>
        <row r="285">
          <cell r="D285" t="str">
            <v>高照旋</v>
          </cell>
          <cell r="E285" t="e">
            <v>#VALUE!</v>
          </cell>
          <cell r="F285" t="e">
            <v>#VALUE!</v>
          </cell>
        </row>
        <row r="285">
          <cell r="I285" t="str">
            <v>阿克苏地区</v>
          </cell>
          <cell r="J285" t="str">
            <v>医学院</v>
          </cell>
          <cell r="K285" t="str">
            <v>2022人才引进</v>
          </cell>
        </row>
        <row r="285">
          <cell r="M285" t="str">
            <v>342221199711204012</v>
          </cell>
          <cell r="N285">
            <v>18255702006</v>
          </cell>
          <cell r="O285" t="str">
            <v>男</v>
          </cell>
          <cell r="P285" t="str">
            <v>汉族</v>
          </cell>
          <cell r="Q285" t="str">
            <v>否</v>
          </cell>
          <cell r="R285" t="str">
            <v>199711</v>
          </cell>
          <cell r="S285">
            <v>25</v>
          </cell>
          <cell r="T285" t="str">
            <v>安徽砀山</v>
          </cell>
          <cell r="U285" t="str">
            <v>安徽省宿州市砀山县</v>
          </cell>
          <cell r="V285" t="str">
            <v>阿克苏地区温宿县温宿镇学府路41号周转房</v>
          </cell>
          <cell r="W285" t="str">
            <v>共青团员</v>
          </cell>
        </row>
        <row r="285">
          <cell r="Y285" t="str">
            <v>本科</v>
          </cell>
          <cell r="Z285" t="str">
            <v>全日制</v>
          </cell>
          <cell r="AA285" t="str">
            <v>学士</v>
          </cell>
          <cell r="AB285">
            <v>202207</v>
          </cell>
          <cell r="AC285" t="str">
            <v>河南科技大学</v>
          </cell>
          <cell r="AD285" t="str">
            <v>医学检验技术</v>
          </cell>
          <cell r="AE285" t="str">
            <v>医学</v>
          </cell>
          <cell r="AF285" t="str">
            <v>本科</v>
          </cell>
          <cell r="AG285" t="str">
            <v>202207</v>
          </cell>
          <cell r="AH285" t="str">
            <v>河南科技大学</v>
          </cell>
        </row>
        <row r="286">
          <cell r="D286" t="str">
            <v>李梦琪</v>
          </cell>
          <cell r="E286" t="e">
            <v>#VALUE!</v>
          </cell>
          <cell r="F286" t="e">
            <v>#VALUE!</v>
          </cell>
        </row>
        <row r="286">
          <cell r="I286" t="str">
            <v>阿克苏地区</v>
          </cell>
          <cell r="J286" t="str">
            <v>医学院</v>
          </cell>
          <cell r="K286" t="str">
            <v>人事代理</v>
          </cell>
        </row>
        <row r="286">
          <cell r="M286" t="str">
            <v>410381199609223012</v>
          </cell>
          <cell r="N286" t="str">
            <v>15038683005</v>
          </cell>
          <cell r="O286" t="str">
            <v>男</v>
          </cell>
          <cell r="P286" t="str">
            <v>汉族</v>
          </cell>
          <cell r="Q286" t="str">
            <v>否</v>
          </cell>
          <cell r="R286" t="str">
            <v>199609</v>
          </cell>
          <cell r="S286">
            <v>26</v>
          </cell>
          <cell r="T286" t="str">
            <v>河南偃师</v>
          </cell>
          <cell r="U286" t="str">
            <v>河南偃师市翟镇</v>
          </cell>
          <cell r="V286" t="str">
            <v>阿克苏地区温宿县温宿镇学府路41号周转房</v>
          </cell>
        </row>
        <row r="286">
          <cell r="Y286" t="str">
            <v>本科</v>
          </cell>
          <cell r="Z286" t="str">
            <v>全日制</v>
          </cell>
          <cell r="AA286" t="str">
            <v>学士</v>
          </cell>
          <cell r="AB286">
            <v>202207</v>
          </cell>
          <cell r="AC286" t="str">
            <v>河南科技大学</v>
          </cell>
          <cell r="AD286" t="str">
            <v>医学影像技术</v>
          </cell>
          <cell r="AE286" t="str">
            <v>理学</v>
          </cell>
          <cell r="AF286" t="str">
            <v>本科</v>
          </cell>
          <cell r="AG286" t="str">
            <v>202207</v>
          </cell>
          <cell r="AH286" t="str">
            <v>河南科技大学</v>
          </cell>
        </row>
        <row r="287">
          <cell r="D287" t="str">
            <v>胡克</v>
          </cell>
          <cell r="E287" t="e">
            <v>#VALUE!</v>
          </cell>
          <cell r="F287" t="e">
            <v>#VALUE!</v>
          </cell>
        </row>
        <row r="287">
          <cell r="I287" t="str">
            <v>阿克苏地区</v>
          </cell>
          <cell r="J287" t="str">
            <v>医学院</v>
          </cell>
          <cell r="K287" t="str">
            <v>2022人才引进</v>
          </cell>
        </row>
        <row r="287">
          <cell r="M287" t="str">
            <v>412822199605300817</v>
          </cell>
          <cell r="N287" t="str">
            <v>16697050799</v>
          </cell>
          <cell r="O287" t="str">
            <v>男</v>
          </cell>
          <cell r="P287" t="str">
            <v>汉族</v>
          </cell>
          <cell r="Q287" t="str">
            <v>否</v>
          </cell>
          <cell r="R287" t="str">
            <v>199605</v>
          </cell>
          <cell r="S287">
            <v>26</v>
          </cell>
          <cell r="T287" t="str">
            <v>河南驻马店</v>
          </cell>
          <cell r="U287" t="str">
            <v>河南省驻马店市泌阳县</v>
          </cell>
          <cell r="V287" t="str">
            <v>阿克苏市新城区环城路4号金桥幸福里25号楼1单元2305室</v>
          </cell>
          <cell r="W287" t="str">
            <v>群众</v>
          </cell>
        </row>
        <row r="287">
          <cell r="Y287" t="str">
            <v>本科</v>
          </cell>
          <cell r="Z287" t="str">
            <v>全日制</v>
          </cell>
          <cell r="AA287" t="str">
            <v>学士</v>
          </cell>
          <cell r="AB287">
            <v>201906</v>
          </cell>
          <cell r="AC287" t="str">
            <v>甘肃中医药大学</v>
          </cell>
          <cell r="AD287" t="str">
            <v>中西医临床</v>
          </cell>
          <cell r="AE287" t="str">
            <v>医学</v>
          </cell>
          <cell r="AF287" t="str">
            <v>本科</v>
          </cell>
          <cell r="AG287" t="str">
            <v>201906</v>
          </cell>
          <cell r="AH287" t="str">
            <v>甘肃中医药大学</v>
          </cell>
        </row>
        <row r="288">
          <cell r="D288" t="str">
            <v>王丽</v>
          </cell>
          <cell r="E288" t="e">
            <v>#VALUE!</v>
          </cell>
          <cell r="F288" t="e">
            <v>#VALUE!</v>
          </cell>
        </row>
        <row r="288">
          <cell r="I288" t="str">
            <v>阿克苏地区</v>
          </cell>
          <cell r="J288" t="str">
            <v>医学院</v>
          </cell>
          <cell r="K288" t="str">
            <v>2022公开招聘</v>
          </cell>
        </row>
        <row r="288">
          <cell r="M288" t="str">
            <v>622301199809124421</v>
          </cell>
          <cell r="N288" t="str">
            <v>15559476296</v>
          </cell>
          <cell r="O288" t="str">
            <v>女</v>
          </cell>
          <cell r="P288" t="str">
            <v>汉族</v>
          </cell>
          <cell r="Q288" t="str">
            <v>否</v>
          </cell>
          <cell r="R288" t="str">
            <v>199809</v>
          </cell>
          <cell r="S288">
            <v>24</v>
          </cell>
          <cell r="T288" t="str">
            <v>甘肃武威</v>
          </cell>
          <cell r="U288" t="str">
            <v>甘肃省武威市凉州区</v>
          </cell>
          <cell r="V288" t="str">
            <v>阿克苏地区温宿县温宿镇学府路41号周转房</v>
          </cell>
          <cell r="W288" t="str">
            <v>中共党员</v>
          </cell>
          <cell r="X288">
            <v>43616</v>
          </cell>
          <cell r="Y288" t="str">
            <v>本科</v>
          </cell>
          <cell r="Z288" t="str">
            <v>全日制</v>
          </cell>
          <cell r="AA288" t="str">
            <v>学士</v>
          </cell>
          <cell r="AB288">
            <v>202206</v>
          </cell>
          <cell r="AC288" t="str">
            <v>新疆医科大学</v>
          </cell>
          <cell r="AD288" t="str">
            <v>康复治疗学</v>
          </cell>
          <cell r="AE288" t="str">
            <v>理学</v>
          </cell>
        </row>
        <row r="288">
          <cell r="AG288" t="str">
            <v>本科</v>
          </cell>
          <cell r="AH288" t="str">
            <v>新疆医科大学</v>
          </cell>
        </row>
        <row r="289">
          <cell r="D289" t="str">
            <v>张潇文</v>
          </cell>
          <cell r="E289" t="e">
            <v>#VALUE!</v>
          </cell>
          <cell r="F289" t="e">
            <v>#VALUE!</v>
          </cell>
        </row>
        <row r="289">
          <cell r="I289" t="str">
            <v>阿克苏地区</v>
          </cell>
          <cell r="J289" t="str">
            <v>医学院</v>
          </cell>
          <cell r="K289" t="str">
            <v>北邮志愿者</v>
          </cell>
        </row>
        <row r="289">
          <cell r="M289" t="str">
            <v>231003200012031015</v>
          </cell>
        </row>
        <row r="289">
          <cell r="O289" t="str">
            <v>男</v>
          </cell>
          <cell r="P289" t="str">
            <v>汉族</v>
          </cell>
          <cell r="Q289" t="str">
            <v>否</v>
          </cell>
          <cell r="R289" t="str">
            <v>200012</v>
          </cell>
          <cell r="S289">
            <v>22</v>
          </cell>
          <cell r="T289" t="str">
            <v>黑龙江牡丹江市</v>
          </cell>
          <cell r="U289" t="str">
            <v>黑龙江牡丹江市</v>
          </cell>
          <cell r="V289" t="str">
            <v>阿克苏地区温宿县温宿镇学府路41号周转房</v>
          </cell>
          <cell r="W289" t="str">
            <v>共青团员</v>
          </cell>
        </row>
        <row r="289">
          <cell r="Y289" t="str">
            <v>本科</v>
          </cell>
          <cell r="Z289" t="str">
            <v>全日制</v>
          </cell>
          <cell r="AA289" t="str">
            <v>学士</v>
          </cell>
          <cell r="AB289">
            <v>202206</v>
          </cell>
          <cell r="AC289" t="str">
            <v>北京邮电大学</v>
          </cell>
          <cell r="AD289" t="str">
            <v>信息管理与信息系统</v>
          </cell>
          <cell r="AE289" t="str">
            <v>工科</v>
          </cell>
          <cell r="AF289" t="str">
            <v>本科</v>
          </cell>
          <cell r="AG289">
            <v>202206</v>
          </cell>
          <cell r="AH289" t="str">
            <v>北京邮电大学</v>
          </cell>
        </row>
        <row r="290">
          <cell r="D290" t="str">
            <v>吾力牙尔·月米提</v>
          </cell>
          <cell r="E290" t="e">
            <v>#VALUE!</v>
          </cell>
          <cell r="F290" t="e">
            <v>#VALUE!</v>
          </cell>
        </row>
        <row r="290">
          <cell r="I290" t="str">
            <v>阿克苏地区</v>
          </cell>
          <cell r="J290" t="str">
            <v>医学院</v>
          </cell>
          <cell r="K290" t="str">
            <v>2022公开招聘</v>
          </cell>
        </row>
        <row r="290">
          <cell r="M290" t="str">
            <v>652922199811060535</v>
          </cell>
          <cell r="N290" t="str">
            <v>18892992826</v>
          </cell>
          <cell r="O290" t="str">
            <v>男</v>
          </cell>
          <cell r="P290" t="str">
            <v>维吾尔族</v>
          </cell>
          <cell r="Q290" t="str">
            <v>是</v>
          </cell>
          <cell r="R290" t="str">
            <v>199811</v>
          </cell>
          <cell r="S290">
            <v>24</v>
          </cell>
        </row>
        <row r="290">
          <cell r="V290" t="str">
            <v>阿克苏地区温宿县温宿镇学府路41号周转房</v>
          </cell>
        </row>
        <row r="290">
          <cell r="AC290" t="str">
            <v>大理大学</v>
          </cell>
          <cell r="AD290" t="str">
            <v>康复治疗类</v>
          </cell>
        </row>
        <row r="291">
          <cell r="D291" t="str">
            <v>杨艺薇</v>
          </cell>
          <cell r="E291" t="e">
            <v>#VALUE!</v>
          </cell>
          <cell r="F291" t="e">
            <v>#VALUE!</v>
          </cell>
        </row>
        <row r="291">
          <cell r="I291" t="str">
            <v>阿克苏地区</v>
          </cell>
          <cell r="J291" t="str">
            <v>医学院</v>
          </cell>
          <cell r="K291" t="str">
            <v>人事代理</v>
          </cell>
        </row>
        <row r="291">
          <cell r="M291" t="str">
            <v>652901200005160463</v>
          </cell>
          <cell r="N291" t="str">
            <v>15886853324</v>
          </cell>
          <cell r="O291" t="str">
            <v>女</v>
          </cell>
          <cell r="P291" t="str">
            <v>汉族</v>
          </cell>
          <cell r="Q291" t="str">
            <v>否</v>
          </cell>
          <cell r="R291">
            <v>200005</v>
          </cell>
          <cell r="S291">
            <v>22</v>
          </cell>
          <cell r="T291" t="str">
            <v>新疆阿克苏</v>
          </cell>
          <cell r="U291" t="str">
            <v>新疆阿克苏市解放中路27号疆南名居小区</v>
          </cell>
          <cell r="V291" t="str">
            <v>新疆阿克苏市解放中路27号疆南名居小区</v>
          </cell>
          <cell r="W291" t="str">
            <v>共青团员</v>
          </cell>
        </row>
        <row r="291">
          <cell r="Y291" t="str">
            <v>本科</v>
          </cell>
          <cell r="Z291" t="str">
            <v>全日制</v>
          </cell>
          <cell r="AA291" t="str">
            <v>学士</v>
          </cell>
          <cell r="AB291">
            <v>202206</v>
          </cell>
          <cell r="AC291" t="str">
            <v>贵州医科大学</v>
          </cell>
          <cell r="AD291" t="str">
            <v>护理学</v>
          </cell>
          <cell r="AE291" t="str">
            <v>理学</v>
          </cell>
          <cell r="AF291" t="str">
            <v>本科</v>
          </cell>
          <cell r="AG291">
            <v>202206</v>
          </cell>
          <cell r="AH291" t="str">
            <v>贵州医科大学</v>
          </cell>
        </row>
        <row r="292">
          <cell r="D292" t="str">
            <v>安外尔·麦麦提</v>
          </cell>
          <cell r="E292" t="e">
            <v>#VALUE!</v>
          </cell>
          <cell r="F292" t="e">
            <v>#VALUE!</v>
          </cell>
        </row>
        <row r="292">
          <cell r="I292" t="str">
            <v>阿克苏地区</v>
          </cell>
          <cell r="J292" t="str">
            <v>经济管理学院</v>
          </cell>
          <cell r="K292" t="str">
            <v>事业编制</v>
          </cell>
          <cell r="L292" t="str">
            <v>经济管理学院党总支书记</v>
          </cell>
          <cell r="M292" t="str">
            <v>652922197108240535</v>
          </cell>
          <cell r="N292">
            <v>13899237938</v>
          </cell>
          <cell r="O292" t="str">
            <v>男</v>
          </cell>
          <cell r="P292" t="str">
            <v>维吾尔族</v>
          </cell>
          <cell r="Q292" t="str">
            <v>是</v>
          </cell>
          <cell r="R292" t="str">
            <v>197108</v>
          </cell>
          <cell r="S292">
            <v>51</v>
          </cell>
          <cell r="T292" t="str">
            <v>新疆温宿</v>
          </cell>
          <cell r="U292" t="str">
            <v>新疆阿克苏地区温宿县温素珍托峰路059号泉城名苑二期二号楼一单元603室</v>
          </cell>
          <cell r="V292" t="str">
            <v>新疆阿克苏地区温宿县温素珍托峰路059号泉城名苑二期二号楼一单元603室</v>
          </cell>
          <cell r="W292" t="str">
            <v>中共党员</v>
          </cell>
          <cell r="X292" t="str">
            <v>1999.06</v>
          </cell>
          <cell r="Y292" t="str">
            <v>本科</v>
          </cell>
          <cell r="Z292" t="str">
            <v>全日制</v>
          </cell>
          <cell r="AA292" t="str">
            <v>学士</v>
          </cell>
          <cell r="AB292">
            <v>199507</v>
          </cell>
          <cell r="AC292" t="str">
            <v>新疆八一农学院</v>
          </cell>
          <cell r="AD292" t="str">
            <v>农牧业经济管理</v>
          </cell>
        </row>
        <row r="292">
          <cell r="AF292" t="str">
            <v>本科</v>
          </cell>
          <cell r="AG292">
            <v>199507</v>
          </cell>
          <cell r="AH292" t="str">
            <v>新疆八一农学院</v>
          </cell>
        </row>
        <row r="293">
          <cell r="D293" t="str">
            <v>曾振华</v>
          </cell>
          <cell r="E293" t="e">
            <v>#VALUE!</v>
          </cell>
          <cell r="F293" t="e">
            <v>#VALUE!</v>
          </cell>
        </row>
        <row r="293">
          <cell r="I293" t="str">
            <v>阿克苏地区</v>
          </cell>
          <cell r="J293" t="str">
            <v>经济管理学院</v>
          </cell>
          <cell r="K293" t="str">
            <v>事业编制</v>
          </cell>
          <cell r="L293" t="str">
            <v>经济管理学院院长</v>
          </cell>
          <cell r="M293" t="str">
            <v>652901196510150478</v>
          </cell>
          <cell r="N293">
            <v>13579139376</v>
          </cell>
          <cell r="O293" t="str">
            <v>男</v>
          </cell>
          <cell r="P293" t="str">
            <v>汉族</v>
          </cell>
          <cell r="Q293" t="str">
            <v>否</v>
          </cell>
          <cell r="R293" t="str">
            <v>196510</v>
          </cell>
          <cell r="S293">
            <v>57</v>
          </cell>
          <cell r="T293" t="str">
            <v>河南平舆</v>
          </cell>
          <cell r="U293" t="str">
            <v>新疆阿克苏市新城派出所新城居委会教育路15号9栋1号</v>
          </cell>
          <cell r="V293" t="str">
            <v>新疆阿克苏市新城区南大街32号丽园六区原地区农业机械长老楼3单元401室</v>
          </cell>
          <cell r="W293" t="str">
            <v>中共党员</v>
          </cell>
          <cell r="X293" t="str">
            <v>1996-06-27</v>
          </cell>
          <cell r="Y293" t="str">
            <v>本科</v>
          </cell>
          <cell r="Z293" t="str">
            <v>全日制</v>
          </cell>
          <cell r="AA293" t="str">
            <v>学士</v>
          </cell>
          <cell r="AB293">
            <v>199007</v>
          </cell>
          <cell r="AC293" t="str">
            <v>新疆师范大学</v>
          </cell>
          <cell r="AD293" t="str">
            <v>数学</v>
          </cell>
          <cell r="AE293" t="str">
            <v>理学</v>
          </cell>
          <cell r="AF293" t="str">
            <v>本科</v>
          </cell>
          <cell r="AG293">
            <v>199007</v>
          </cell>
          <cell r="AH293" t="str">
            <v>新疆师范大学</v>
          </cell>
        </row>
        <row r="294">
          <cell r="D294" t="str">
            <v>崔柯</v>
          </cell>
          <cell r="E294" t="e">
            <v>#VALUE!</v>
          </cell>
          <cell r="F294" t="e">
            <v>#VALUE!</v>
          </cell>
        </row>
        <row r="294">
          <cell r="I294" t="str">
            <v>阿克苏地区</v>
          </cell>
          <cell r="J294" t="str">
            <v>经济管理学院</v>
          </cell>
          <cell r="K294" t="str">
            <v>事业编制</v>
          </cell>
          <cell r="L294" t="str">
            <v>经济管理学院党总支副书记</v>
          </cell>
          <cell r="M294" t="str">
            <v>610125198210266660</v>
          </cell>
          <cell r="N294">
            <v>13565695551</v>
          </cell>
          <cell r="O294" t="str">
            <v>女</v>
          </cell>
          <cell r="P294" t="str">
            <v>汉族</v>
          </cell>
          <cell r="Q294" t="str">
            <v>否</v>
          </cell>
          <cell r="R294" t="str">
            <v>198210</v>
          </cell>
          <cell r="S294">
            <v>40</v>
          </cell>
          <cell r="T294" t="str">
            <v>陕西西安</v>
          </cell>
          <cell r="U294" t="str">
            <v>新疆阿克苏市北大街25号24号楼1单元502室</v>
          </cell>
          <cell r="V294" t="str">
            <v>新疆阿克苏市国防团家属院5号楼1单元301室</v>
          </cell>
          <cell r="W294" t="str">
            <v>中共党员</v>
          </cell>
          <cell r="X294" t="str">
            <v>2004-06-19</v>
          </cell>
          <cell r="Y294" t="str">
            <v>本科</v>
          </cell>
          <cell r="Z294" t="str">
            <v>全日制</v>
          </cell>
          <cell r="AA294" t="str">
            <v>学士</v>
          </cell>
          <cell r="AB294">
            <v>200507</v>
          </cell>
          <cell r="AC294" t="str">
            <v>渭南师范学院</v>
          </cell>
          <cell r="AD294" t="str">
            <v>体育教育</v>
          </cell>
          <cell r="AE294" t="str">
            <v>教育学-体育</v>
          </cell>
          <cell r="AF294" t="str">
            <v>本科</v>
          </cell>
          <cell r="AG294">
            <v>200507</v>
          </cell>
          <cell r="AH294" t="str">
            <v>渭南师范学院</v>
          </cell>
        </row>
        <row r="295">
          <cell r="D295" t="str">
            <v>李洁</v>
          </cell>
          <cell r="E295" t="e">
            <v>#VALUE!</v>
          </cell>
          <cell r="F295" t="e">
            <v>#VALUE!</v>
          </cell>
        </row>
        <row r="295">
          <cell r="I295" t="str">
            <v>阿克苏地区</v>
          </cell>
          <cell r="J295" t="str">
            <v>经济管理学院</v>
          </cell>
          <cell r="K295" t="str">
            <v>援疆</v>
          </cell>
          <cell r="L295" t="str">
            <v>经济管理学院副院长</v>
          </cell>
          <cell r="M295" t="str">
            <v>330381198311072317</v>
          </cell>
          <cell r="N295" t="str">
            <v>18658150759</v>
          </cell>
          <cell r="O295" t="str">
            <v>男</v>
          </cell>
          <cell r="P295" t="str">
            <v>汉族</v>
          </cell>
          <cell r="Q295" t="str">
            <v>否</v>
          </cell>
          <cell r="R295" t="str">
            <v>198311</v>
          </cell>
          <cell r="S295">
            <v>39</v>
          </cell>
        </row>
        <row r="296">
          <cell r="D296" t="str">
            <v>周焱</v>
          </cell>
          <cell r="E296" t="e">
            <v>#VALUE!</v>
          </cell>
          <cell r="F296" t="e">
            <v>#VALUE!</v>
          </cell>
        </row>
        <row r="296">
          <cell r="I296" t="str">
            <v>阿克苏地区</v>
          </cell>
          <cell r="J296" t="str">
            <v>经济管理学院</v>
          </cell>
          <cell r="K296" t="str">
            <v>事业编制</v>
          </cell>
          <cell r="L296" t="str">
            <v>经济管理学院副院长</v>
          </cell>
          <cell r="M296" t="str">
            <v>652901196912120431</v>
          </cell>
          <cell r="N296">
            <v>13579350510</v>
          </cell>
          <cell r="O296" t="str">
            <v>男</v>
          </cell>
          <cell r="P296" t="str">
            <v>汉族</v>
          </cell>
          <cell r="Q296" t="str">
            <v>否</v>
          </cell>
          <cell r="R296" t="str">
            <v>196912</v>
          </cell>
          <cell r="S296">
            <v>53</v>
          </cell>
          <cell r="T296" t="str">
            <v>甘肃永靖</v>
          </cell>
          <cell r="U296" t="str">
            <v>新疆阿克苏解放中路26号1号楼3单元202号</v>
          </cell>
          <cell r="V296" t="str">
            <v>新疆阿克苏市天山路世纪东方花园小区6号楼2单元1302室。</v>
          </cell>
          <cell r="W296" t="str">
            <v>群众</v>
          </cell>
          <cell r="X296">
            <v>0</v>
          </cell>
          <cell r="Y296" t="str">
            <v>本科</v>
          </cell>
          <cell r="Z296" t="str">
            <v>全日制</v>
          </cell>
          <cell r="AA296" t="str">
            <v>学士</v>
          </cell>
          <cell r="AB296">
            <v>199207</v>
          </cell>
          <cell r="AC296" t="str">
            <v>河北财经学院</v>
          </cell>
          <cell r="AD296" t="str">
            <v>审计</v>
          </cell>
          <cell r="AE296" t="str">
            <v>经济学</v>
          </cell>
          <cell r="AF296" t="str">
            <v>本科</v>
          </cell>
          <cell r="AG296">
            <v>199207</v>
          </cell>
          <cell r="AH296" t="str">
            <v>河北财经学院</v>
          </cell>
        </row>
        <row r="297">
          <cell r="D297" t="str">
            <v>陈靖晶</v>
          </cell>
          <cell r="E297" t="e">
            <v>#VALUE!</v>
          </cell>
          <cell r="F297" t="e">
            <v>#VALUE!</v>
          </cell>
        </row>
        <row r="297">
          <cell r="I297" t="str">
            <v>阿克苏地区</v>
          </cell>
          <cell r="J297" t="str">
            <v>经济管理学院</v>
          </cell>
          <cell r="K297" t="str">
            <v>事业编制</v>
          </cell>
          <cell r="L297" t="str">
            <v>学生工作部（学生处）宿舍管理科副科长</v>
          </cell>
          <cell r="M297" t="str">
            <v>652901198707176945</v>
          </cell>
          <cell r="N297">
            <v>18809970771</v>
          </cell>
          <cell r="O297" t="str">
            <v>女</v>
          </cell>
          <cell r="P297" t="str">
            <v>汉族</v>
          </cell>
          <cell r="Q297" t="str">
            <v>否</v>
          </cell>
          <cell r="R297" t="str">
            <v>198707</v>
          </cell>
          <cell r="S297">
            <v>35</v>
          </cell>
          <cell r="T297" t="str">
            <v>山东德州</v>
          </cell>
          <cell r="U297" t="str">
            <v>新疆阿克苏市塔中路温馨花园23号楼1单元202室</v>
          </cell>
          <cell r="V297" t="str">
            <v>新疆阿克苏市水韵路怡和上华城16B22301室</v>
          </cell>
          <cell r="W297" t="str">
            <v>中共党员</v>
          </cell>
          <cell r="X297" t="str">
            <v>2015-06-22</v>
          </cell>
          <cell r="Y297" t="str">
            <v>本科</v>
          </cell>
          <cell r="Z297" t="str">
            <v>全日制</v>
          </cell>
          <cell r="AA297" t="str">
            <v>无学位</v>
          </cell>
          <cell r="AB297">
            <v>201112</v>
          </cell>
          <cell r="AC297" t="str">
            <v>南开大学</v>
          </cell>
          <cell r="AD297" t="str">
            <v>物流管理</v>
          </cell>
          <cell r="AE297" t="str">
            <v>管理学</v>
          </cell>
          <cell r="AF297" t="str">
            <v>本科</v>
          </cell>
          <cell r="AG297">
            <v>201112</v>
          </cell>
          <cell r="AH297" t="str">
            <v>南开大学</v>
          </cell>
        </row>
        <row r="298">
          <cell r="D298" t="str">
            <v>丁君昌</v>
          </cell>
          <cell r="E298" t="e">
            <v>#VALUE!</v>
          </cell>
          <cell r="F298" t="e">
            <v>#VALUE!</v>
          </cell>
        </row>
        <row r="298">
          <cell r="I298" t="str">
            <v>阿克苏地区</v>
          </cell>
          <cell r="J298" t="str">
            <v>经济管理学院</v>
          </cell>
          <cell r="K298" t="str">
            <v>事业编制</v>
          </cell>
          <cell r="L298" t="str">
            <v>行政秘书</v>
          </cell>
          <cell r="M298" t="str">
            <v>622301199605127356</v>
          </cell>
          <cell r="N298" t="str">
            <v>17393163786</v>
          </cell>
          <cell r="O298" t="str">
            <v>男</v>
          </cell>
          <cell r="P298" t="str">
            <v>汉族</v>
          </cell>
          <cell r="Q298" t="str">
            <v>否</v>
          </cell>
          <cell r="R298" t="str">
            <v>199605</v>
          </cell>
          <cell r="S298">
            <v>26</v>
          </cell>
          <cell r="T298" t="str">
            <v>甘肃武威</v>
          </cell>
          <cell r="U298" t="str">
            <v>甘肃省武威市凉州区九墩滩生态开发指挥部沿河村八组7号</v>
          </cell>
          <cell r="V298" t="str">
            <v>新疆阿克苏地区温宿县学府路41号阿克苏职业技术学院周转房</v>
          </cell>
          <cell r="W298" t="str">
            <v>共青团员</v>
          </cell>
          <cell r="X298">
            <v>0</v>
          </cell>
          <cell r="Y298" t="str">
            <v>本科</v>
          </cell>
          <cell r="Z298" t="str">
            <v>全日制</v>
          </cell>
          <cell r="AA298" t="str">
            <v>学士</v>
          </cell>
          <cell r="AB298">
            <v>201906</v>
          </cell>
          <cell r="AC298" t="str">
            <v>西北师范大学</v>
          </cell>
          <cell r="AD298" t="str">
            <v>旅游管理</v>
          </cell>
          <cell r="AE298" t="str">
            <v>管理学</v>
          </cell>
          <cell r="AF298" t="str">
            <v>本科</v>
          </cell>
          <cell r="AG298">
            <v>201906</v>
          </cell>
          <cell r="AH298" t="str">
            <v>西北师范大学</v>
          </cell>
        </row>
        <row r="299">
          <cell r="D299" t="str">
            <v>阿依努尔·苏来曼</v>
          </cell>
          <cell r="E299" t="e">
            <v>#VALUE!</v>
          </cell>
          <cell r="F299" t="e">
            <v>#VALUE!</v>
          </cell>
        </row>
        <row r="299">
          <cell r="I299" t="str">
            <v>阿克苏地区</v>
          </cell>
          <cell r="J299" t="str">
            <v>经济管理学院</v>
          </cell>
          <cell r="K299" t="str">
            <v>事业编制</v>
          </cell>
        </row>
        <row r="299">
          <cell r="M299" t="str">
            <v>650104197709141622</v>
          </cell>
          <cell r="N299">
            <v>13899266989</v>
          </cell>
          <cell r="O299" t="str">
            <v>女</v>
          </cell>
          <cell r="P299" t="str">
            <v>维吾尔族</v>
          </cell>
          <cell r="Q299" t="str">
            <v>是</v>
          </cell>
          <cell r="R299" t="str">
            <v>197709</v>
          </cell>
          <cell r="S299">
            <v>45</v>
          </cell>
          <cell r="T299" t="str">
            <v>新疆阿克苏</v>
          </cell>
          <cell r="U299" t="str">
            <v>新疆阿克苏市南大街丽园7区4号楼3单元601室</v>
          </cell>
          <cell r="V299" t="str">
            <v>新疆阿克苏市多浪祥云小区10号楼3单元202室</v>
          </cell>
          <cell r="W299" t="str">
            <v>中共党员</v>
          </cell>
          <cell r="X299" t="str">
            <v>2008.07</v>
          </cell>
          <cell r="Y299" t="str">
            <v>硕士研究生</v>
          </cell>
          <cell r="Z299" t="str">
            <v>非全日制</v>
          </cell>
          <cell r="AA299" t="str">
            <v>硕士</v>
          </cell>
          <cell r="AB299">
            <v>201207</v>
          </cell>
          <cell r="AC299" t="str">
            <v>南开大学</v>
          </cell>
          <cell r="AD299" t="str">
            <v>软件工程</v>
          </cell>
          <cell r="AE299" t="str">
            <v>工学-计算机</v>
          </cell>
          <cell r="AF299" t="str">
            <v>本科</v>
          </cell>
          <cell r="AG299">
            <v>200007</v>
          </cell>
          <cell r="AH299" t="str">
            <v>新疆财经大学</v>
          </cell>
        </row>
        <row r="300">
          <cell r="D300" t="str">
            <v>阿孜古力·依马木</v>
          </cell>
          <cell r="E300" t="e">
            <v>#VALUE!</v>
          </cell>
          <cell r="F300" t="e">
            <v>#VALUE!</v>
          </cell>
        </row>
        <row r="300">
          <cell r="I300" t="str">
            <v>阿克苏地区</v>
          </cell>
          <cell r="J300" t="str">
            <v>经济管理学院</v>
          </cell>
          <cell r="K300" t="str">
            <v>事业编制</v>
          </cell>
          <cell r="L300" t="str">
            <v>专职辅导员</v>
          </cell>
          <cell r="M300" t="str">
            <v>652901197206210047</v>
          </cell>
          <cell r="N300" t="str">
            <v>13779780170</v>
          </cell>
          <cell r="O300" t="str">
            <v>女</v>
          </cell>
          <cell r="P300" t="str">
            <v>维吾尔族</v>
          </cell>
          <cell r="Q300" t="str">
            <v>是</v>
          </cell>
          <cell r="R300" t="str">
            <v>197206</v>
          </cell>
          <cell r="S300">
            <v>50</v>
          </cell>
          <cell r="T300" t="str">
            <v>新疆
库车</v>
          </cell>
          <cell r="U300" t="str">
            <v>新疆阿克苏市红桥街道王三街7号信誉华庭小区A号楼1单元603室</v>
          </cell>
          <cell r="V300" t="str">
            <v>新疆阿克苏市世纪东方花园小区二号楼三单元501室</v>
          </cell>
          <cell r="W300" t="str">
            <v>中共党员</v>
          </cell>
          <cell r="X300" t="str">
            <v>2004-05-24</v>
          </cell>
          <cell r="Y300" t="str">
            <v>本科</v>
          </cell>
          <cell r="Z300" t="str">
            <v>非全日制</v>
          </cell>
          <cell r="AA300" t="str">
            <v>无学位</v>
          </cell>
          <cell r="AB300">
            <v>200306</v>
          </cell>
          <cell r="AC300" t="str">
            <v>新疆大学</v>
          </cell>
          <cell r="AD300" t="str">
            <v>汉语言翻译</v>
          </cell>
          <cell r="AE300" t="str">
            <v>文学</v>
          </cell>
          <cell r="AF300" t="str">
            <v>大专</v>
          </cell>
          <cell r="AG300">
            <v>199107</v>
          </cell>
          <cell r="AH300" t="str">
            <v>和田师范专科学校</v>
          </cell>
        </row>
        <row r="301">
          <cell r="D301" t="str">
            <v>比力克孜·司马义</v>
          </cell>
          <cell r="E301" t="e">
            <v>#VALUE!</v>
          </cell>
          <cell r="F301" t="e">
            <v>#VALUE!</v>
          </cell>
        </row>
        <row r="301">
          <cell r="I301" t="str">
            <v>阿克苏地区</v>
          </cell>
          <cell r="J301" t="str">
            <v>经济管理学院</v>
          </cell>
          <cell r="K301" t="str">
            <v>事业编制</v>
          </cell>
        </row>
        <row r="301">
          <cell r="M301" t="str">
            <v>65290119750529042X</v>
          </cell>
          <cell r="N301">
            <v>13909978064</v>
          </cell>
          <cell r="O301" t="str">
            <v>女</v>
          </cell>
          <cell r="P301" t="str">
            <v>维吾尔族</v>
          </cell>
          <cell r="Q301" t="str">
            <v>是</v>
          </cell>
          <cell r="R301" t="str">
            <v>197505</v>
          </cell>
          <cell r="S301">
            <v>47</v>
          </cell>
          <cell r="T301" t="str">
            <v>新疆阿克苏</v>
          </cell>
          <cell r="U301" t="str">
            <v>阿克苏市红桥街道南昌路15号滨河花园小区9号楼2单元602室</v>
          </cell>
          <cell r="V301" t="str">
            <v>阿克苏市红桥街道南昌路15号滨河花园小区9号楼2单元602室</v>
          </cell>
          <cell r="W301" t="str">
            <v>中共党员</v>
          </cell>
          <cell r="X301" t="str">
            <v>1995-07-01</v>
          </cell>
          <cell r="Y301" t="str">
            <v>本科</v>
          </cell>
          <cell r="Z301" t="str">
            <v>全日制</v>
          </cell>
          <cell r="AA301" t="str">
            <v>学士</v>
          </cell>
          <cell r="AB301">
            <v>199607</v>
          </cell>
          <cell r="AC301" t="str">
            <v>新疆财经大学</v>
          </cell>
          <cell r="AD301" t="str">
            <v>企业管理</v>
          </cell>
          <cell r="AE301" t="str">
            <v>管理学</v>
          </cell>
          <cell r="AF301" t="str">
            <v>本科</v>
          </cell>
          <cell r="AG301">
            <v>199207</v>
          </cell>
          <cell r="AH301" t="str">
            <v>新疆财经大学</v>
          </cell>
        </row>
        <row r="302">
          <cell r="D302" t="str">
            <v>顾丹凤</v>
          </cell>
          <cell r="E302" t="e">
            <v>#VALUE!</v>
          </cell>
          <cell r="F302" t="e">
            <v>#VALUE!</v>
          </cell>
          <cell r="G302" t="str">
            <v>不在岗</v>
          </cell>
          <cell r="H302" t="str">
            <v>病假</v>
          </cell>
          <cell r="I302" t="str">
            <v>阿克苏地区</v>
          </cell>
          <cell r="J302" t="str">
            <v>经济管理学院</v>
          </cell>
          <cell r="K302" t="str">
            <v>事业编制</v>
          </cell>
          <cell r="L302" t="str">
            <v>教学秘书</v>
          </cell>
          <cell r="M302" t="str">
            <v>652928198601260647</v>
          </cell>
          <cell r="N302">
            <v>13657588396</v>
          </cell>
          <cell r="O302" t="str">
            <v>女</v>
          </cell>
          <cell r="P302" t="str">
            <v>汉族</v>
          </cell>
          <cell r="Q302" t="str">
            <v>否</v>
          </cell>
          <cell r="R302" t="str">
            <v>198601</v>
          </cell>
          <cell r="S302">
            <v>36</v>
          </cell>
          <cell r="T302" t="str">
            <v>江苏徐州</v>
          </cell>
          <cell r="U302" t="str">
            <v>新疆阿克苏市迎宾路59号1号楼1单元103室</v>
          </cell>
          <cell r="V302" t="str">
            <v>新疆阿克苏市天山南路世纪东方花园小区11号楼2单元1402</v>
          </cell>
          <cell r="W302" t="str">
            <v>中共党员</v>
          </cell>
          <cell r="X302" t="str">
            <v>2017-06-16</v>
          </cell>
          <cell r="Y302" t="str">
            <v>硕士研究生</v>
          </cell>
          <cell r="Z302" t="str">
            <v>非全日制</v>
          </cell>
          <cell r="AA302" t="str">
            <v>硕士</v>
          </cell>
          <cell r="AB302">
            <v>201212</v>
          </cell>
          <cell r="AC302" t="str">
            <v>南开大学</v>
          </cell>
          <cell r="AD302" t="str">
            <v>软件开发</v>
          </cell>
          <cell r="AE302" t="str">
            <v>工学-计算机</v>
          </cell>
          <cell r="AF302" t="str">
            <v>本科</v>
          </cell>
          <cell r="AG302">
            <v>200408</v>
          </cell>
          <cell r="AH302" t="str">
            <v>新疆农业大学</v>
          </cell>
        </row>
        <row r="303">
          <cell r="D303" t="str">
            <v>韩旭</v>
          </cell>
          <cell r="E303" t="e">
            <v>#VALUE!</v>
          </cell>
          <cell r="F303" t="e">
            <v>#VALUE!</v>
          </cell>
        </row>
        <row r="303">
          <cell r="I303" t="str">
            <v>阿克苏地区</v>
          </cell>
          <cell r="J303" t="str">
            <v>经济管理学院</v>
          </cell>
          <cell r="K303" t="str">
            <v>事业编制</v>
          </cell>
        </row>
        <row r="303">
          <cell r="M303" t="str">
            <v>652922198506180544</v>
          </cell>
          <cell r="N303">
            <v>18099076865</v>
          </cell>
          <cell r="O303" t="str">
            <v>女</v>
          </cell>
          <cell r="P303" t="str">
            <v>汉族</v>
          </cell>
          <cell r="Q303" t="str">
            <v>否</v>
          </cell>
          <cell r="R303" t="str">
            <v>198506</v>
          </cell>
          <cell r="S303">
            <v>37</v>
          </cell>
          <cell r="T303" t="str">
            <v>新疆阿克苏</v>
          </cell>
          <cell r="U303" t="str">
            <v>新疆阿克苏市英阿瓦提县路3号28号楼1单元601室</v>
          </cell>
          <cell r="V303" t="str">
            <v>新疆区阿克苏世纪东方花园六号楼二单元602室</v>
          </cell>
          <cell r="W303" t="str">
            <v>中共党员</v>
          </cell>
          <cell r="X303" t="str">
            <v>2012-05-10</v>
          </cell>
          <cell r="Y303" t="str">
            <v>本科</v>
          </cell>
          <cell r="Z303" t="str">
            <v>全日制</v>
          </cell>
          <cell r="AA303" t="str">
            <v>无学位</v>
          </cell>
          <cell r="AB303">
            <v>200801</v>
          </cell>
          <cell r="AC303" t="str">
            <v>北京交通大学</v>
          </cell>
          <cell r="AD303" t="str">
            <v>电子商务</v>
          </cell>
          <cell r="AE303" t="str">
            <v>经济学</v>
          </cell>
          <cell r="AF303" t="str">
            <v>本科</v>
          </cell>
          <cell r="AG303">
            <v>200307</v>
          </cell>
          <cell r="AH303" t="str">
            <v>北京交通大学</v>
          </cell>
        </row>
        <row r="304">
          <cell r="D304" t="str">
            <v>何吉花</v>
          </cell>
          <cell r="E304" t="e">
            <v>#VALUE!</v>
          </cell>
          <cell r="F304" t="e">
            <v>#VALUE!</v>
          </cell>
        </row>
        <row r="304">
          <cell r="I304" t="str">
            <v>阿克苏地区</v>
          </cell>
          <cell r="J304" t="str">
            <v>经济管理学院</v>
          </cell>
          <cell r="K304" t="str">
            <v>事业编制</v>
          </cell>
        </row>
        <row r="304">
          <cell r="M304" t="str">
            <v>532930199001081521</v>
          </cell>
          <cell r="N304">
            <v>13618715205</v>
          </cell>
          <cell r="O304" t="str">
            <v>女</v>
          </cell>
          <cell r="P304" t="str">
            <v>白族</v>
          </cell>
          <cell r="Q304" t="str">
            <v>是</v>
          </cell>
          <cell r="R304" t="str">
            <v>199001</v>
          </cell>
          <cell r="S304">
            <v>32</v>
          </cell>
          <cell r="T304" t="str">
            <v>云南大理</v>
          </cell>
          <cell r="U304" t="str">
            <v>云南省大理白族自治州洱源县牛街乡松坪村民委员会大松坪村五组151号</v>
          </cell>
          <cell r="V304" t="str">
            <v>新疆阿克苏地区阿克苏市栏杆街道天山社区世纪东方花园小区3号楼2单元602</v>
          </cell>
          <cell r="W304" t="str">
            <v>中共党员</v>
          </cell>
          <cell r="X304" t="str">
            <v>2012-11-01</v>
          </cell>
          <cell r="Y304" t="str">
            <v>本科</v>
          </cell>
          <cell r="Z304" t="str">
            <v>全日制</v>
          </cell>
          <cell r="AA304" t="str">
            <v>学士</v>
          </cell>
          <cell r="AB304">
            <v>201706</v>
          </cell>
          <cell r="AC304" t="str">
            <v>云南财经大学</v>
          </cell>
          <cell r="AD304" t="str">
            <v>会计学</v>
          </cell>
          <cell r="AE304" t="str">
            <v>管理学</v>
          </cell>
          <cell r="AF304" t="str">
            <v>本科</v>
          </cell>
          <cell r="AG304">
            <v>201706</v>
          </cell>
          <cell r="AH304" t="str">
            <v>云南财经大学</v>
          </cell>
        </row>
        <row r="305">
          <cell r="D305" t="str">
            <v>喀迪尔热亚·许库尔</v>
          </cell>
          <cell r="E305" t="e">
            <v>#VALUE!</v>
          </cell>
          <cell r="F305" t="e">
            <v>#VALUE!</v>
          </cell>
        </row>
        <row r="305">
          <cell r="I305" t="str">
            <v>阿克苏地区</v>
          </cell>
          <cell r="J305" t="str">
            <v>经济管理学院</v>
          </cell>
          <cell r="K305" t="str">
            <v>事业编制</v>
          </cell>
        </row>
        <row r="305">
          <cell r="M305" t="str">
            <v>653130199608203681</v>
          </cell>
          <cell r="N305" t="str">
            <v>15739450882</v>
          </cell>
          <cell r="O305" t="str">
            <v>女</v>
          </cell>
          <cell r="P305" t="str">
            <v>维吾尔族</v>
          </cell>
          <cell r="Q305" t="str">
            <v>是</v>
          </cell>
          <cell r="R305" t="str">
            <v>199608</v>
          </cell>
          <cell r="S305">
            <v>26</v>
          </cell>
          <cell r="T305" t="str">
            <v>新疆巴楚</v>
          </cell>
          <cell r="U305" t="str">
            <v>新疆阿克苏市英巴扎街道南大街57号南泉小区1栋701室</v>
          </cell>
          <cell r="V305" t="str">
            <v>新疆阿克苏市英巴扎街道南大街57号南泉小区1栋701室</v>
          </cell>
          <cell r="W305" t="str">
            <v>共青团员</v>
          </cell>
          <cell r="X305">
            <v>0</v>
          </cell>
          <cell r="Y305" t="str">
            <v>本科</v>
          </cell>
          <cell r="Z305" t="str">
            <v>全日制</v>
          </cell>
          <cell r="AA305" t="str">
            <v>学士</v>
          </cell>
          <cell r="AB305">
            <v>202007</v>
          </cell>
          <cell r="AC305" t="str">
            <v>新疆农业大学</v>
          </cell>
          <cell r="AD305" t="str">
            <v>国际经济与贸易</v>
          </cell>
          <cell r="AE305" t="str">
            <v>经济学</v>
          </cell>
          <cell r="AF305" t="str">
            <v>本科</v>
          </cell>
          <cell r="AG305">
            <v>202007</v>
          </cell>
          <cell r="AH305" t="str">
            <v>新疆农业大学</v>
          </cell>
        </row>
        <row r="306">
          <cell r="D306" t="str">
            <v>李研</v>
          </cell>
          <cell r="E306" t="e">
            <v>#VALUE!</v>
          </cell>
          <cell r="F306" t="e">
            <v>#VALUE!</v>
          </cell>
        </row>
        <row r="306">
          <cell r="I306" t="str">
            <v>阿克苏地区</v>
          </cell>
          <cell r="J306" t="str">
            <v>经济管理学院</v>
          </cell>
          <cell r="K306" t="str">
            <v>事业编制</v>
          </cell>
        </row>
        <row r="306">
          <cell r="M306" t="str">
            <v>65290119860802046X</v>
          </cell>
          <cell r="N306">
            <v>15569370166</v>
          </cell>
          <cell r="O306" t="str">
            <v>女</v>
          </cell>
          <cell r="P306" t="str">
            <v>汉族</v>
          </cell>
          <cell r="Q306" t="str">
            <v>否</v>
          </cell>
          <cell r="R306" t="str">
            <v>198608</v>
          </cell>
          <cell r="S306">
            <v>36</v>
          </cell>
          <cell r="T306" t="str">
            <v>新疆阿克苏</v>
          </cell>
          <cell r="U306" t="str">
            <v>新疆阿克苏市柯柯牙街道天山北路2号世纪东方花园小区6号楼2单元1701
</v>
          </cell>
          <cell r="V306" t="str">
            <v>新疆阿克苏市柯柯牙街道天山北路2号世纪东方花园小区6号楼2单元1701</v>
          </cell>
          <cell r="W306" t="str">
            <v>中共党员</v>
          </cell>
          <cell r="X306" t="str">
            <v>2012-05-10</v>
          </cell>
          <cell r="Y306" t="str">
            <v>本科</v>
          </cell>
          <cell r="Z306" t="str">
            <v>全日制</v>
          </cell>
          <cell r="AA306" t="str">
            <v>学士</v>
          </cell>
          <cell r="AB306">
            <v>200906</v>
          </cell>
          <cell r="AC306" t="str">
            <v>四川理工学院</v>
          </cell>
          <cell r="AD306" t="str">
            <v>旅游管理</v>
          </cell>
          <cell r="AE306" t="str">
            <v>管理学</v>
          </cell>
          <cell r="AF306" t="str">
            <v>本科</v>
          </cell>
          <cell r="AG306">
            <v>200906</v>
          </cell>
          <cell r="AH306" t="str">
            <v>四川理工学院</v>
          </cell>
        </row>
        <row r="307">
          <cell r="D307" t="str">
            <v>刘乖建</v>
          </cell>
          <cell r="E307" t="e">
            <v>#VALUE!</v>
          </cell>
          <cell r="F307" t="e">
            <v>#VALUE!</v>
          </cell>
        </row>
        <row r="307">
          <cell r="I307" t="str">
            <v>阿克苏地区</v>
          </cell>
          <cell r="J307" t="str">
            <v>经济管理学院</v>
          </cell>
          <cell r="K307" t="str">
            <v>事业编制</v>
          </cell>
          <cell r="L307" t="str">
            <v>学工组长</v>
          </cell>
          <cell r="M307" t="str">
            <v>61042519790704201X</v>
          </cell>
          <cell r="N307">
            <v>13565684365</v>
          </cell>
          <cell r="O307" t="str">
            <v>男</v>
          </cell>
          <cell r="P307" t="str">
            <v>汉族</v>
          </cell>
          <cell r="Q307" t="str">
            <v>否</v>
          </cell>
          <cell r="R307" t="str">
            <v>197907</v>
          </cell>
          <cell r="S307">
            <v>43</v>
          </cell>
          <cell r="T307" t="str">
            <v>陕西咸阳</v>
          </cell>
          <cell r="U307" t="str">
            <v>新疆阿克苏市迎宾路61号1栋103室</v>
          </cell>
          <cell r="V307" t="str">
            <v>新疆阿克苏市世纪东方花园7号楼一单元1702室</v>
          </cell>
          <cell r="W307" t="str">
            <v>群众</v>
          </cell>
          <cell r="X307">
            <v>0</v>
          </cell>
          <cell r="Y307" t="str">
            <v>本科</v>
          </cell>
          <cell r="Z307" t="str">
            <v>全日制</v>
          </cell>
          <cell r="AA307" t="str">
            <v>学士</v>
          </cell>
          <cell r="AB307">
            <v>200407</v>
          </cell>
          <cell r="AC307" t="str">
            <v>西北大学</v>
          </cell>
          <cell r="AD307" t="str">
            <v>金融学</v>
          </cell>
          <cell r="AE307" t="str">
            <v>经济学</v>
          </cell>
          <cell r="AF307" t="str">
            <v>本科</v>
          </cell>
          <cell r="AG307">
            <v>200407</v>
          </cell>
          <cell r="AH307" t="str">
            <v>西北大学</v>
          </cell>
        </row>
        <row r="308">
          <cell r="D308" t="str">
            <v>刘雪梅</v>
          </cell>
          <cell r="E308" t="e">
            <v>#VALUE!</v>
          </cell>
          <cell r="F308" t="e">
            <v>#VALUE!</v>
          </cell>
        </row>
        <row r="308">
          <cell r="I308" t="str">
            <v>阿克苏地区</v>
          </cell>
          <cell r="J308" t="str">
            <v>经济管理学院</v>
          </cell>
          <cell r="K308" t="str">
            <v>事业编制</v>
          </cell>
        </row>
        <row r="308">
          <cell r="M308" t="str">
            <v>620321199610060022</v>
          </cell>
          <cell r="N308">
            <v>17349806862</v>
          </cell>
          <cell r="O308" t="str">
            <v>女</v>
          </cell>
          <cell r="P308" t="str">
            <v>汉族</v>
          </cell>
          <cell r="Q308" t="str">
            <v>否</v>
          </cell>
          <cell r="R308" t="str">
            <v>199610</v>
          </cell>
          <cell r="S308">
            <v>26</v>
          </cell>
          <cell r="T308" t="str">
            <v>甘肃永昌</v>
          </cell>
          <cell r="U308" t="str">
            <v>甘肃省永昌县城关镇小坝村六社025号</v>
          </cell>
          <cell r="V308" t="str">
            <v>新疆阿克苏地区温宿县学府路41号阿克苏职业技术学院</v>
          </cell>
          <cell r="W308" t="str">
            <v>中共预备党员</v>
          </cell>
          <cell r="X308" t="str">
            <v>2021-04-16</v>
          </cell>
          <cell r="Y308" t="str">
            <v>本科</v>
          </cell>
          <cell r="Z308" t="str">
            <v>全日制</v>
          </cell>
          <cell r="AA308" t="str">
            <v>学士</v>
          </cell>
          <cell r="AB308">
            <v>201906</v>
          </cell>
          <cell r="AC308" t="str">
            <v>河北工程大学</v>
          </cell>
          <cell r="AD308" t="str">
            <v>会计学</v>
          </cell>
          <cell r="AE308" t="str">
            <v>管理学</v>
          </cell>
          <cell r="AF308" t="str">
            <v>本科</v>
          </cell>
          <cell r="AG308" t="str">
            <v>201906</v>
          </cell>
          <cell r="AH308" t="str">
            <v>河北工程大学</v>
          </cell>
        </row>
        <row r="309">
          <cell r="D309" t="str">
            <v>刘羽</v>
          </cell>
          <cell r="E309" t="e">
            <v>#VALUE!</v>
          </cell>
          <cell r="F309" t="e">
            <v>#VALUE!</v>
          </cell>
          <cell r="G309" t="str">
            <v>不在岗</v>
          </cell>
          <cell r="H309" t="str">
            <v>借调</v>
          </cell>
          <cell r="I309" t="str">
            <v>阿克苏地区</v>
          </cell>
          <cell r="J309" t="str">
            <v>经济管理学院</v>
          </cell>
          <cell r="K309" t="str">
            <v>事业编制</v>
          </cell>
        </row>
        <row r="309">
          <cell r="M309" t="str">
            <v>532128199404143533</v>
          </cell>
          <cell r="N309">
            <v>18487718248</v>
          </cell>
          <cell r="O309" t="str">
            <v>男</v>
          </cell>
          <cell r="P309" t="str">
            <v>彝族</v>
          </cell>
          <cell r="Q309" t="str">
            <v>是</v>
          </cell>
          <cell r="R309" t="str">
            <v>199404</v>
          </cell>
          <cell r="S309">
            <v>28</v>
          </cell>
          <cell r="T309" t="str">
            <v>云南邵通</v>
          </cell>
          <cell r="U309" t="str">
            <v>云南省昭通市镇雄县果珠乡高坡村民委员会母享寨村民小组8号</v>
          </cell>
          <cell r="V309" t="str">
            <v>新疆阿克苏地区温宿县学府路41号阿克苏职业技术学院教师周转房</v>
          </cell>
          <cell r="W309" t="str">
            <v>共青团员</v>
          </cell>
          <cell r="X309">
            <v>0</v>
          </cell>
          <cell r="Y309" t="str">
            <v>本科</v>
          </cell>
          <cell r="Z309" t="str">
            <v>全日制</v>
          </cell>
          <cell r="AA309" t="str">
            <v>学士</v>
          </cell>
          <cell r="AB309">
            <v>201807</v>
          </cell>
          <cell r="AC309" t="str">
            <v>云南民族大学</v>
          </cell>
          <cell r="AD309" t="str">
            <v>财务会计教育</v>
          </cell>
        </row>
        <row r="309">
          <cell r="AF309" t="str">
            <v>本科</v>
          </cell>
          <cell r="AG309" t="str">
            <v>201807</v>
          </cell>
          <cell r="AH309" t="str">
            <v>云南民族大学</v>
          </cell>
        </row>
        <row r="310">
          <cell r="D310" t="str">
            <v>马银花</v>
          </cell>
          <cell r="E310" t="e">
            <v>#VALUE!</v>
          </cell>
          <cell r="F310" t="e">
            <v>#VALUE!</v>
          </cell>
        </row>
        <row r="310">
          <cell r="I310" t="str">
            <v>阿克苏地区</v>
          </cell>
          <cell r="J310" t="str">
            <v>经济管理学院</v>
          </cell>
          <cell r="K310" t="str">
            <v>事业编制</v>
          </cell>
        </row>
        <row r="310">
          <cell r="M310" t="str">
            <v>652901198105260824</v>
          </cell>
          <cell r="N310">
            <v>18999679787</v>
          </cell>
          <cell r="O310" t="str">
            <v>女</v>
          </cell>
          <cell r="P310" t="str">
            <v>汉族</v>
          </cell>
          <cell r="Q310" t="str">
            <v>否</v>
          </cell>
          <cell r="R310" t="str">
            <v>198105</v>
          </cell>
          <cell r="S310">
            <v>41</v>
          </cell>
          <cell r="T310" t="str">
            <v>甘肃静宁</v>
          </cell>
          <cell r="U310" t="str">
            <v>新疆阿克苏市迎宾路67号2栋4号</v>
          </cell>
          <cell r="V310" t="str">
            <v>新疆阿克苏多浪祥云小区10号楼2单元602室</v>
          </cell>
          <cell r="W310" t="str">
            <v>中共党员</v>
          </cell>
          <cell r="X310" t="str">
            <v>2010-06-05</v>
          </cell>
          <cell r="Y310" t="str">
            <v>本科</v>
          </cell>
          <cell r="Z310" t="str">
            <v>全日制</v>
          </cell>
          <cell r="AA310" t="str">
            <v>学士</v>
          </cell>
          <cell r="AB310">
            <v>200506</v>
          </cell>
          <cell r="AC310" t="str">
            <v>南华大学</v>
          </cell>
          <cell r="AD310" t="str">
            <v>工商管理</v>
          </cell>
          <cell r="AE310" t="str">
            <v>管理学</v>
          </cell>
          <cell r="AF310" t="str">
            <v>本科</v>
          </cell>
          <cell r="AG310">
            <v>200107</v>
          </cell>
          <cell r="AH310" t="str">
            <v>南华大学</v>
          </cell>
        </row>
        <row r="311">
          <cell r="D311" t="str">
            <v>钱瑛瑛</v>
          </cell>
          <cell r="E311" t="e">
            <v>#VALUE!</v>
          </cell>
          <cell r="F311" t="e">
            <v>#VALUE!</v>
          </cell>
        </row>
        <row r="311">
          <cell r="I311" t="str">
            <v>阿克苏地区</v>
          </cell>
          <cell r="J311" t="str">
            <v>经济管理学院</v>
          </cell>
          <cell r="K311" t="str">
            <v>事业编制</v>
          </cell>
          <cell r="L311" t="str">
            <v>专职辅导员</v>
          </cell>
          <cell r="M311" t="str">
            <v>622223199809011323</v>
          </cell>
          <cell r="N311">
            <v>18189624211</v>
          </cell>
          <cell r="O311" t="str">
            <v>女</v>
          </cell>
          <cell r="P311" t="str">
            <v>汉族</v>
          </cell>
          <cell r="Q311" t="str">
            <v>否</v>
          </cell>
          <cell r="R311" t="str">
            <v>199809</v>
          </cell>
          <cell r="S311">
            <v>24</v>
          </cell>
          <cell r="T311" t="str">
            <v>甘肃张掖</v>
          </cell>
          <cell r="U311" t="str">
            <v>甘肃省张掖市民乐县永固镇滕庄村六组</v>
          </cell>
          <cell r="V311" t="str">
            <v>新疆阿克苏地区温宿县学府路41号阿克苏职业技术学院周转房</v>
          </cell>
          <cell r="W311" t="str">
            <v>共青团员</v>
          </cell>
          <cell r="X311">
            <v>0</v>
          </cell>
          <cell r="Y311" t="str">
            <v>本科</v>
          </cell>
          <cell r="Z311" t="str">
            <v>全日制</v>
          </cell>
          <cell r="AA311" t="str">
            <v>学士</v>
          </cell>
          <cell r="AB311">
            <v>202006</v>
          </cell>
          <cell r="AC311" t="str">
            <v>河西学院 </v>
          </cell>
          <cell r="AD311" t="str">
            <v>旅游管理</v>
          </cell>
          <cell r="AE311" t="str">
            <v>管理学</v>
          </cell>
          <cell r="AF311" t="str">
            <v>本科</v>
          </cell>
          <cell r="AG311">
            <v>202006</v>
          </cell>
          <cell r="AH311" t="str">
            <v>河西学院 </v>
          </cell>
        </row>
        <row r="312">
          <cell r="D312" t="str">
            <v>宋彩霞</v>
          </cell>
          <cell r="E312" t="e">
            <v>#VALUE!</v>
          </cell>
          <cell r="F312" t="e">
            <v>#VALUE!</v>
          </cell>
        </row>
        <row r="312">
          <cell r="I312" t="str">
            <v>阿克苏地区</v>
          </cell>
          <cell r="J312" t="str">
            <v>经济管理学院</v>
          </cell>
          <cell r="K312" t="str">
            <v>事业编制</v>
          </cell>
        </row>
        <row r="312">
          <cell r="M312" t="str">
            <v>622426199111083122</v>
          </cell>
          <cell r="N312">
            <v>17797644477</v>
          </cell>
          <cell r="O312" t="str">
            <v>女</v>
          </cell>
          <cell r="P312" t="str">
            <v>汉族</v>
          </cell>
          <cell r="Q312" t="str">
            <v>否</v>
          </cell>
          <cell r="R312" t="str">
            <v>199111</v>
          </cell>
          <cell r="S312">
            <v>31</v>
          </cell>
          <cell r="T312" t="str">
            <v>甘肃渭源</v>
          </cell>
          <cell r="U312" t="str">
            <v>甘肃省定西市渭源县大安乡潘家湾村东坪社崖区</v>
          </cell>
          <cell r="V312" t="str">
            <v>新疆阿克苏地区温宿县锦绣江南小区16号楼五单元502室</v>
          </cell>
          <cell r="W312" t="str">
            <v>群众</v>
          </cell>
          <cell r="X312">
            <v>0</v>
          </cell>
          <cell r="Y312" t="str">
            <v>本科</v>
          </cell>
          <cell r="Z312" t="str">
            <v>全日制</v>
          </cell>
          <cell r="AA312" t="str">
            <v>学士</v>
          </cell>
          <cell r="AB312">
            <v>201607</v>
          </cell>
          <cell r="AC312" t="str">
            <v>石家庄铁道大学</v>
          </cell>
          <cell r="AD312" t="str">
            <v>物流管理</v>
          </cell>
          <cell r="AE312" t="str">
            <v>管理学</v>
          </cell>
          <cell r="AF312" t="str">
            <v>本科</v>
          </cell>
          <cell r="AG312">
            <v>201607</v>
          </cell>
          <cell r="AH312" t="str">
            <v>石家庄铁道大学</v>
          </cell>
        </row>
        <row r="313">
          <cell r="D313" t="str">
            <v>图尔迪·图木尔</v>
          </cell>
          <cell r="E313" t="e">
            <v>#VALUE!</v>
          </cell>
          <cell r="F313" t="e">
            <v>#VALUE!</v>
          </cell>
        </row>
        <row r="313">
          <cell r="I313" t="str">
            <v>阿克苏地区</v>
          </cell>
          <cell r="J313" t="str">
            <v>经济管理学院</v>
          </cell>
          <cell r="K313" t="str">
            <v>事业编制</v>
          </cell>
          <cell r="L313" t="str">
            <v>专职辅导员</v>
          </cell>
          <cell r="M313" t="str">
            <v>652922198906093415</v>
          </cell>
          <cell r="N313">
            <v>13565117331</v>
          </cell>
          <cell r="O313" t="str">
            <v>男</v>
          </cell>
          <cell r="P313" t="str">
            <v>维吾尔族</v>
          </cell>
          <cell r="Q313" t="str">
            <v>是</v>
          </cell>
          <cell r="R313" t="str">
            <v>198906</v>
          </cell>
          <cell r="S313">
            <v>33</v>
          </cell>
          <cell r="T313" t="str">
            <v>新疆温宿</v>
          </cell>
          <cell r="U313" t="str">
            <v>阿克苏市红桥街道栏杆北路17号A1号楼1单元502室</v>
          </cell>
          <cell r="V313" t="str">
            <v>新疆阿克苏市红桥街道栏杆北路17号A1号楼1单元502室</v>
          </cell>
          <cell r="W313" t="str">
            <v>群众</v>
          </cell>
          <cell r="X313">
            <v>0</v>
          </cell>
          <cell r="Y313" t="str">
            <v>本科</v>
          </cell>
          <cell r="Z313" t="str">
            <v>全日制</v>
          </cell>
          <cell r="AA313" t="str">
            <v>学士</v>
          </cell>
          <cell r="AB313">
            <v>201406</v>
          </cell>
          <cell r="AC313" t="str">
            <v>新疆财经大学</v>
          </cell>
          <cell r="AD313" t="str">
            <v>财务管理</v>
          </cell>
          <cell r="AE313" t="str">
            <v>管理学</v>
          </cell>
          <cell r="AF313" t="str">
            <v>本科</v>
          </cell>
          <cell r="AG313">
            <v>201007</v>
          </cell>
          <cell r="AH313" t="str">
            <v>新疆财经大学</v>
          </cell>
        </row>
        <row r="314">
          <cell r="D314" t="str">
            <v>吐尔逊·阿布都热合曼</v>
          </cell>
          <cell r="E314" t="e">
            <v>#VALUE!</v>
          </cell>
          <cell r="F314" t="e">
            <v>#VALUE!</v>
          </cell>
        </row>
        <row r="314">
          <cell r="I314" t="str">
            <v>阿克苏地区</v>
          </cell>
          <cell r="J314" t="str">
            <v>经济管理学院</v>
          </cell>
          <cell r="K314" t="str">
            <v>事业编制</v>
          </cell>
          <cell r="L314" t="str">
            <v>专职辅导员</v>
          </cell>
          <cell r="M314" t="str">
            <v>65290119701212049X</v>
          </cell>
          <cell r="N314">
            <v>13579111101</v>
          </cell>
          <cell r="O314" t="str">
            <v>男</v>
          </cell>
          <cell r="P314" t="str">
            <v>维吾尔族</v>
          </cell>
          <cell r="Q314" t="str">
            <v>是</v>
          </cell>
          <cell r="R314" t="str">
            <v>197012</v>
          </cell>
          <cell r="S314">
            <v>52</v>
          </cell>
          <cell r="T314" t="str">
            <v>新疆阿克苏</v>
          </cell>
          <cell r="U314" t="str">
            <v>新疆阿克苏市教育路9号</v>
          </cell>
          <cell r="V314" t="str">
            <v>新疆阿克苏地区阿克苏市水韵街道水韵明珠小区文沁阁5号楼4单元101室</v>
          </cell>
          <cell r="W314" t="str">
            <v>中共党员</v>
          </cell>
          <cell r="X314" t="str">
            <v>2001-01-01</v>
          </cell>
          <cell r="Y314" t="str">
            <v>本科</v>
          </cell>
          <cell r="Z314" t="str">
            <v>全日制</v>
          </cell>
          <cell r="AA314" t="str">
            <v>学士</v>
          </cell>
          <cell r="AB314">
            <v>199306</v>
          </cell>
          <cell r="AC314" t="str">
            <v>新疆大学</v>
          </cell>
          <cell r="AD314" t="str">
            <v>国民经济管理</v>
          </cell>
          <cell r="AE314" t="str">
            <v>管理学</v>
          </cell>
          <cell r="AF314" t="str">
            <v>本科</v>
          </cell>
          <cell r="AG314">
            <v>199306</v>
          </cell>
          <cell r="AH314" t="str">
            <v>新疆大学</v>
          </cell>
        </row>
        <row r="315">
          <cell r="D315" t="str">
            <v>王超</v>
          </cell>
          <cell r="E315" t="e">
            <v>#VALUE!</v>
          </cell>
          <cell r="F315" t="e">
            <v>#VALUE!</v>
          </cell>
        </row>
        <row r="315">
          <cell r="I315" t="str">
            <v>阿克苏地区</v>
          </cell>
          <cell r="J315" t="str">
            <v>经济管理学院</v>
          </cell>
          <cell r="K315" t="str">
            <v>事业编制</v>
          </cell>
        </row>
        <row r="315">
          <cell r="M315" t="str">
            <v>652901199003291130</v>
          </cell>
          <cell r="N315">
            <v>18197511076</v>
          </cell>
          <cell r="O315" t="str">
            <v>男</v>
          </cell>
          <cell r="P315" t="str">
            <v>汉族</v>
          </cell>
          <cell r="Q315" t="str">
            <v>否</v>
          </cell>
          <cell r="R315" t="str">
            <v>199003</v>
          </cell>
          <cell r="S315">
            <v>32</v>
          </cell>
          <cell r="T315" t="str">
            <v>河南新郑</v>
          </cell>
          <cell r="U315" t="str">
            <v>新疆阿克苏市小南街10号2号楼1单元401室</v>
          </cell>
          <cell r="V315" t="str">
            <v>新疆阿克苏市小南街10号2号楼1单元401室</v>
          </cell>
          <cell r="W315" t="str">
            <v>群众</v>
          </cell>
          <cell r="X315">
            <v>0</v>
          </cell>
          <cell r="Y315" t="str">
            <v>本科</v>
          </cell>
          <cell r="Z315" t="str">
            <v>全日制</v>
          </cell>
          <cell r="AA315" t="str">
            <v>学士</v>
          </cell>
          <cell r="AB315">
            <v>201506</v>
          </cell>
          <cell r="AC315" t="str">
            <v>南京审计学院</v>
          </cell>
          <cell r="AD315" t="str">
            <v>会计学</v>
          </cell>
          <cell r="AE315" t="str">
            <v>管理学</v>
          </cell>
          <cell r="AF315" t="str">
            <v>本科</v>
          </cell>
          <cell r="AG315">
            <v>201506</v>
          </cell>
          <cell r="AH315" t="str">
            <v>南京审计学院</v>
          </cell>
        </row>
        <row r="316">
          <cell r="D316" t="str">
            <v>王娟</v>
          </cell>
          <cell r="E316" t="e">
            <v>#VALUE!</v>
          </cell>
          <cell r="F316" t="e">
            <v>#VALUE!</v>
          </cell>
        </row>
        <row r="316">
          <cell r="I316" t="str">
            <v>阿克苏地区</v>
          </cell>
          <cell r="J316" t="str">
            <v>经济管理学院</v>
          </cell>
          <cell r="K316" t="str">
            <v>事业编制</v>
          </cell>
        </row>
        <row r="316">
          <cell r="M316" t="str">
            <v>659002199402200922</v>
          </cell>
          <cell r="N316">
            <v>13289916636</v>
          </cell>
          <cell r="O316" t="str">
            <v>女</v>
          </cell>
          <cell r="P316" t="str">
            <v>汉族</v>
          </cell>
          <cell r="Q316" t="str">
            <v>否</v>
          </cell>
          <cell r="R316" t="str">
            <v>199402</v>
          </cell>
          <cell r="S316">
            <v>28</v>
          </cell>
          <cell r="T316" t="str">
            <v>四川江津</v>
          </cell>
          <cell r="U316" t="str">
            <v>新疆农一师阿拉尔市科克库勒镇56栋1号</v>
          </cell>
          <cell r="V316" t="str">
            <v>新疆阿克苏市天山南路世纪东方花园3号楼2单元402</v>
          </cell>
          <cell r="W316" t="str">
            <v>中共党员</v>
          </cell>
          <cell r="X316" t="str">
            <v>2013-06-01</v>
          </cell>
          <cell r="Y316" t="str">
            <v>硕士研究生</v>
          </cell>
          <cell r="Z316" t="str">
            <v>全日制</v>
          </cell>
          <cell r="AA316" t="str">
            <v>硕士</v>
          </cell>
          <cell r="AB316">
            <v>201806</v>
          </cell>
          <cell r="AC316" t="str">
            <v>新疆财经大学</v>
          </cell>
          <cell r="AD316" t="str">
            <v>会计</v>
          </cell>
          <cell r="AE316" t="str">
            <v>管理学</v>
          </cell>
          <cell r="AF316" t="str">
            <v>研究生</v>
          </cell>
          <cell r="AG316">
            <v>201806</v>
          </cell>
          <cell r="AH316" t="str">
            <v>新疆财经大学</v>
          </cell>
        </row>
        <row r="317">
          <cell r="D317" t="str">
            <v>王艳艳</v>
          </cell>
          <cell r="E317" t="e">
            <v>#VALUE!</v>
          </cell>
          <cell r="F317" t="e">
            <v>#VALUE!</v>
          </cell>
        </row>
        <row r="317">
          <cell r="I317" t="str">
            <v>阿克苏地区</v>
          </cell>
          <cell r="J317" t="str">
            <v>经济管理学院</v>
          </cell>
          <cell r="K317" t="str">
            <v>事业编制</v>
          </cell>
          <cell r="L317" t="str">
            <v>专职辅导员</v>
          </cell>
          <cell r="M317" t="str">
            <v>412828199009190920</v>
          </cell>
          <cell r="N317" t="str">
            <v>19999710336</v>
          </cell>
          <cell r="O317" t="str">
            <v>女</v>
          </cell>
          <cell r="P317" t="str">
            <v>汉族</v>
          </cell>
          <cell r="Q317" t="str">
            <v>否</v>
          </cell>
          <cell r="R317" t="str">
            <v>199009</v>
          </cell>
          <cell r="S317">
            <v>32</v>
          </cell>
          <cell r="T317" t="str">
            <v>河南驻马店</v>
          </cell>
          <cell r="U317" t="str">
            <v>新疆阿克苏</v>
          </cell>
          <cell r="V317" t="str">
            <v>阿克苏地区温宿县温宿镇学府路41号周转房</v>
          </cell>
          <cell r="W317" t="str">
            <v>中共党员</v>
          </cell>
          <cell r="X317" t="str">
            <v>2012-09-07</v>
          </cell>
          <cell r="Y317" t="str">
            <v>硕士研究生</v>
          </cell>
          <cell r="Z317" t="str">
            <v>非全日制</v>
          </cell>
          <cell r="AA317" t="str">
            <v>硕士</v>
          </cell>
          <cell r="AB317">
            <v>202006</v>
          </cell>
          <cell r="AC317" t="str">
            <v>云南农业大学</v>
          </cell>
          <cell r="AD317" t="str">
            <v>农村与区域发展</v>
          </cell>
          <cell r="AE317" t="str">
            <v>农业学</v>
          </cell>
          <cell r="AF317" t="str">
            <v>本科</v>
          </cell>
          <cell r="AG317" t="str">
            <v>201507</v>
          </cell>
          <cell r="AH317" t="str">
            <v>楚雄师范学院</v>
          </cell>
        </row>
        <row r="318">
          <cell r="D318" t="str">
            <v>吴玉兵</v>
          </cell>
          <cell r="E318" t="e">
            <v>#VALUE!</v>
          </cell>
          <cell r="F318" t="e">
            <v>#VALUE!</v>
          </cell>
        </row>
        <row r="318">
          <cell r="I318" t="str">
            <v>阿克苏地区</v>
          </cell>
          <cell r="J318" t="str">
            <v>经济管理学院</v>
          </cell>
          <cell r="K318" t="str">
            <v>事业编制</v>
          </cell>
          <cell r="L318" t="str">
            <v>分团委书记</v>
          </cell>
          <cell r="M318" t="str">
            <v>620422199409031758</v>
          </cell>
          <cell r="N318">
            <v>15339432865</v>
          </cell>
          <cell r="O318" t="str">
            <v>男</v>
          </cell>
          <cell r="P318" t="str">
            <v>汉族</v>
          </cell>
          <cell r="Q318" t="str">
            <v>否</v>
          </cell>
          <cell r="R318" t="str">
            <v>199409</v>
          </cell>
          <cell r="S318">
            <v>28</v>
          </cell>
          <cell r="T318" t="str">
            <v>甘肃会宁</v>
          </cell>
          <cell r="U318" t="str">
            <v>甘肃省白银市会宁县侯家川乡葛滩村上吴社6号</v>
          </cell>
          <cell r="V318" t="str">
            <v>新疆阿克苏地区温宿县温宿镇学府路稻香社区观澜郡3号楼1单元801</v>
          </cell>
          <cell r="W318" t="str">
            <v>中共党员</v>
          </cell>
          <cell r="X318" t="str">
            <v>2020-11-06</v>
          </cell>
          <cell r="Y318" t="str">
            <v>本科</v>
          </cell>
          <cell r="Z318" t="str">
            <v>全日制</v>
          </cell>
          <cell r="AA318" t="str">
            <v>学士</v>
          </cell>
          <cell r="AB318">
            <v>201806</v>
          </cell>
          <cell r="AC318" t="str">
            <v>兰州城市学院</v>
          </cell>
          <cell r="AD318" t="str">
            <v>旅游管理与服务教育</v>
          </cell>
          <cell r="AE318" t="str">
            <v>管理学</v>
          </cell>
          <cell r="AF318" t="str">
            <v>本科</v>
          </cell>
          <cell r="AG318">
            <v>201806</v>
          </cell>
          <cell r="AH318" t="str">
            <v>兰州城市学院</v>
          </cell>
        </row>
        <row r="319">
          <cell r="D319" t="str">
            <v>杨玻</v>
          </cell>
          <cell r="E319" t="e">
            <v>#VALUE!</v>
          </cell>
          <cell r="F319" t="e">
            <v>#VALUE!</v>
          </cell>
        </row>
        <row r="319">
          <cell r="I319" t="str">
            <v>阿克苏地区</v>
          </cell>
          <cell r="J319" t="str">
            <v>经济管理学院</v>
          </cell>
          <cell r="K319" t="str">
            <v>事业编制</v>
          </cell>
        </row>
        <row r="319">
          <cell r="M319" t="str">
            <v>652901197710260414</v>
          </cell>
          <cell r="N319">
            <v>18095879832</v>
          </cell>
          <cell r="O319" t="str">
            <v>男</v>
          </cell>
          <cell r="P319" t="str">
            <v>汉族</v>
          </cell>
          <cell r="Q319" t="str">
            <v>否</v>
          </cell>
          <cell r="R319" t="str">
            <v>197710</v>
          </cell>
          <cell r="S319">
            <v>45</v>
          </cell>
          <cell r="T319" t="str">
            <v>四川南充</v>
          </cell>
          <cell r="U319" t="str">
            <v>新疆阿克苏市新城街道兴隆街26号兴隆花园3号楼3单元201室</v>
          </cell>
          <cell r="V319" t="str">
            <v>新疆阿克苏市天山南路世纪东方花园6号楼1单元602室</v>
          </cell>
          <cell r="W319" t="str">
            <v>群众</v>
          </cell>
          <cell r="X319">
            <v>0</v>
          </cell>
          <cell r="Y319" t="str">
            <v>本科</v>
          </cell>
          <cell r="Z319" t="str">
            <v>全日制</v>
          </cell>
          <cell r="AA319" t="str">
            <v>学士</v>
          </cell>
          <cell r="AB319">
            <v>200601</v>
          </cell>
          <cell r="AC319" t="str">
            <v>天津大学</v>
          </cell>
          <cell r="AD319" t="str">
            <v>建筑环境与设备工程</v>
          </cell>
          <cell r="AE319" t="str">
            <v>工学</v>
          </cell>
          <cell r="AF319" t="str">
            <v>本科</v>
          </cell>
          <cell r="AG319">
            <v>200601</v>
          </cell>
          <cell r="AH319" t="str">
            <v>天津大学</v>
          </cell>
        </row>
        <row r="320">
          <cell r="D320" t="str">
            <v>杨川</v>
          </cell>
          <cell r="E320" t="e">
            <v>#VALUE!</v>
          </cell>
          <cell r="F320" t="e">
            <v>#VALUE!</v>
          </cell>
        </row>
        <row r="320">
          <cell r="I320" t="str">
            <v>阿克苏地区</v>
          </cell>
          <cell r="J320" t="str">
            <v>经济管理学院</v>
          </cell>
          <cell r="K320" t="str">
            <v>事业编制</v>
          </cell>
        </row>
        <row r="320">
          <cell r="M320" t="str">
            <v>500239199407158674</v>
          </cell>
          <cell r="N320">
            <v>15687134993</v>
          </cell>
          <cell r="O320" t="str">
            <v>男</v>
          </cell>
          <cell r="P320" t="str">
            <v>土家族</v>
          </cell>
          <cell r="Q320" t="str">
            <v>是</v>
          </cell>
          <cell r="R320" t="str">
            <v>199407</v>
          </cell>
          <cell r="S320">
            <v>28</v>
          </cell>
          <cell r="T320" t="str">
            <v>重庆黔江</v>
          </cell>
          <cell r="U320" t="str">
            <v>新疆阿瓦提县喀拉库勒镇3团2连12栋30号</v>
          </cell>
          <cell r="V320" t="str">
            <v>新疆阿克苏锦绣路翡翠湾11栋2单元301室</v>
          </cell>
          <cell r="W320" t="str">
            <v>共青团员</v>
          </cell>
          <cell r="X320">
            <v>0</v>
          </cell>
          <cell r="Y320" t="str">
            <v>本科</v>
          </cell>
          <cell r="Z320" t="str">
            <v>全日制</v>
          </cell>
          <cell r="AA320" t="str">
            <v>学士</v>
          </cell>
          <cell r="AB320">
            <v>201808</v>
          </cell>
          <cell r="AC320" t="str">
            <v>西南林业大学</v>
          </cell>
          <cell r="AD320" t="str">
            <v>土木工程</v>
          </cell>
          <cell r="AE320" t="str">
            <v>工学</v>
          </cell>
          <cell r="AF320" t="str">
            <v>本科</v>
          </cell>
          <cell r="AG320">
            <v>201808</v>
          </cell>
          <cell r="AH320" t="str">
            <v>西南林业大学</v>
          </cell>
        </row>
        <row r="321">
          <cell r="D321" t="str">
            <v>叶强</v>
          </cell>
          <cell r="E321" t="e">
            <v>#VALUE!</v>
          </cell>
          <cell r="F321" t="e">
            <v>#VALUE!</v>
          </cell>
        </row>
        <row r="321">
          <cell r="I321" t="str">
            <v>阿克苏地区</v>
          </cell>
          <cell r="J321" t="str">
            <v>经济管理学院</v>
          </cell>
          <cell r="K321" t="str">
            <v>事业编制</v>
          </cell>
        </row>
        <row r="321">
          <cell r="M321" t="str">
            <v>659001198905055412</v>
          </cell>
          <cell r="N321">
            <v>18599275864</v>
          </cell>
          <cell r="O321" t="str">
            <v>男</v>
          </cell>
          <cell r="P321" t="str">
            <v>汉族</v>
          </cell>
          <cell r="Q321" t="str">
            <v>否</v>
          </cell>
          <cell r="R321" t="str">
            <v>198905</v>
          </cell>
          <cell r="S321">
            <v>33</v>
          </cell>
          <cell r="T321" t="str">
            <v>河南正阳</v>
          </cell>
          <cell r="U321" t="str">
            <v>新疆阿克苏地区温宿县天境嘉苑一期31-1-301</v>
          </cell>
          <cell r="V321" t="str">
            <v>新疆阿克苏地区温宿县天境嘉苑一期31-1-301</v>
          </cell>
          <cell r="W321" t="str">
            <v>群众</v>
          </cell>
          <cell r="X321">
            <v>0</v>
          </cell>
          <cell r="Y321" t="str">
            <v>本科</v>
          </cell>
          <cell r="Z321" t="str">
            <v>全日制</v>
          </cell>
          <cell r="AA321" t="str">
            <v>学士</v>
          </cell>
          <cell r="AB321">
            <v>201407</v>
          </cell>
          <cell r="AC321" t="str">
            <v>对外经济贸易大学</v>
          </cell>
          <cell r="AD321" t="str">
            <v>物流管理</v>
          </cell>
          <cell r="AE321" t="str">
            <v>管理学</v>
          </cell>
          <cell r="AF321" t="str">
            <v>本科</v>
          </cell>
          <cell r="AG321">
            <v>201407</v>
          </cell>
          <cell r="AH321" t="str">
            <v>对外经济贸易大学</v>
          </cell>
        </row>
        <row r="322">
          <cell r="D322" t="str">
            <v>张彬彬</v>
          </cell>
          <cell r="E322" t="e">
            <v>#VALUE!</v>
          </cell>
          <cell r="F322" t="e">
            <v>#VALUE!</v>
          </cell>
        </row>
        <row r="322">
          <cell r="I322" t="str">
            <v>阿克苏地区</v>
          </cell>
          <cell r="J322" t="str">
            <v>经济管理学院</v>
          </cell>
          <cell r="K322" t="str">
            <v>事业编制</v>
          </cell>
          <cell r="L322" t="str">
            <v>专职辅导员</v>
          </cell>
          <cell r="M322" t="str">
            <v>620421199206012833</v>
          </cell>
          <cell r="N322" t="str">
            <v>17600774144</v>
          </cell>
          <cell r="O322" t="str">
            <v>男</v>
          </cell>
          <cell r="P322" t="str">
            <v>汉族</v>
          </cell>
          <cell r="Q322" t="str">
            <v>否</v>
          </cell>
          <cell r="R322" t="str">
            <v>199206</v>
          </cell>
          <cell r="S322">
            <v>30</v>
          </cell>
          <cell r="T322" t="str">
            <v>甘肃靖远</v>
          </cell>
          <cell r="U322" t="str">
            <v>甘肃省靖远县若笠乡皮袋湾村金岘社37号</v>
          </cell>
          <cell r="V322" t="str">
            <v>新疆阿克苏地区温宿县学府路41号阿克苏职业技术学院周转房</v>
          </cell>
          <cell r="W322" t="str">
            <v>群众</v>
          </cell>
          <cell r="X322">
            <v>0</v>
          </cell>
          <cell r="Y322" t="str">
            <v>本科</v>
          </cell>
          <cell r="Z322" t="str">
            <v>全日制</v>
          </cell>
          <cell r="AA322" t="str">
            <v>学士</v>
          </cell>
          <cell r="AB322">
            <v>201806</v>
          </cell>
          <cell r="AC322" t="str">
            <v>兰州城市学院</v>
          </cell>
          <cell r="AD322" t="str">
            <v>旅游管理与服务教育</v>
          </cell>
          <cell r="AE322" t="str">
            <v>管理学 </v>
          </cell>
          <cell r="AF322" t="str">
            <v>本科</v>
          </cell>
          <cell r="AG322">
            <v>201806</v>
          </cell>
          <cell r="AH322" t="str">
            <v>兰州城市学院</v>
          </cell>
        </row>
        <row r="323">
          <cell r="D323" t="str">
            <v>张艳琦</v>
          </cell>
          <cell r="E323" t="e">
            <v>#VALUE!</v>
          </cell>
          <cell r="F323" t="e">
            <v>#VALUE!</v>
          </cell>
          <cell r="G323" t="str">
            <v>不在岗</v>
          </cell>
          <cell r="H323" t="str">
            <v>内派</v>
          </cell>
          <cell r="I323" t="str">
            <v>疆外</v>
          </cell>
          <cell r="J323" t="str">
            <v>经济管理学院</v>
          </cell>
          <cell r="K323" t="str">
            <v>事业编制</v>
          </cell>
        </row>
        <row r="323">
          <cell r="M323" t="str">
            <v>211422199510292025</v>
          </cell>
          <cell r="N323">
            <v>18041980732</v>
          </cell>
          <cell r="O323" t="str">
            <v>女</v>
          </cell>
          <cell r="P323" t="str">
            <v>汉族</v>
          </cell>
          <cell r="Q323" t="str">
            <v>否</v>
          </cell>
          <cell r="R323" t="str">
            <v>199510</v>
          </cell>
          <cell r="S323">
            <v>27</v>
          </cell>
          <cell r="T323" t="str">
            <v>辽宁建昌</v>
          </cell>
          <cell r="U323" t="str">
            <v>辽宁省葫芦岛市建昌县石佛乡石佛村立新河西屯44号</v>
          </cell>
          <cell r="V323" t="str">
            <v>新疆阿克苏市世纪东方花园小区3号楼二单元602室</v>
          </cell>
          <cell r="W323" t="str">
            <v>中共党员</v>
          </cell>
          <cell r="X323" t="str">
            <v>2018-05-30</v>
          </cell>
          <cell r="Y323" t="str">
            <v>本科</v>
          </cell>
          <cell r="Z323" t="str">
            <v>全日制</v>
          </cell>
          <cell r="AA323" t="str">
            <v>学士</v>
          </cell>
          <cell r="AB323">
            <v>201906</v>
          </cell>
          <cell r="AC323" t="str">
            <v>西北民族大学</v>
          </cell>
          <cell r="AD323" t="str">
            <v>土木工程</v>
          </cell>
          <cell r="AE323" t="str">
            <v>工学</v>
          </cell>
          <cell r="AF323" t="str">
            <v>本科</v>
          </cell>
          <cell r="AG323">
            <v>201906</v>
          </cell>
          <cell r="AH323" t="str">
            <v>西北民族大学</v>
          </cell>
        </row>
        <row r="324">
          <cell r="D324" t="str">
            <v>赵玲</v>
          </cell>
          <cell r="E324" t="e">
            <v>#VALUE!</v>
          </cell>
          <cell r="F324" t="e">
            <v>#VALUE!</v>
          </cell>
        </row>
        <row r="324">
          <cell r="I324" t="str">
            <v>阿克苏地区</v>
          </cell>
          <cell r="J324" t="str">
            <v>经济管理学院</v>
          </cell>
          <cell r="K324" t="str">
            <v>事业编制</v>
          </cell>
        </row>
        <row r="324">
          <cell r="M324" t="str">
            <v>652926198801020223</v>
          </cell>
          <cell r="N324">
            <v>15299579895</v>
          </cell>
          <cell r="O324" t="str">
            <v>女</v>
          </cell>
          <cell r="P324" t="str">
            <v>汉族</v>
          </cell>
          <cell r="Q324" t="str">
            <v>否</v>
          </cell>
          <cell r="R324" t="str">
            <v>198801</v>
          </cell>
          <cell r="S324">
            <v>34</v>
          </cell>
          <cell r="T324" t="str">
            <v>湖北枣阳</v>
          </cell>
          <cell r="U324" t="str">
            <v>新疆阿克苏市阿温路2号4号楼4单元203室</v>
          </cell>
          <cell r="V324" t="str">
            <v>新疆阿克苏市国防团家属院6号楼3单元302</v>
          </cell>
          <cell r="W324" t="str">
            <v>中共党员</v>
          </cell>
          <cell r="X324" t="str">
            <v>2016-06-30</v>
          </cell>
          <cell r="Y324" t="str">
            <v>本科</v>
          </cell>
          <cell r="Z324" t="str">
            <v>全日制</v>
          </cell>
          <cell r="AA324" t="str">
            <v>学士</v>
          </cell>
          <cell r="AB324">
            <v>201006</v>
          </cell>
          <cell r="AC324" t="str">
            <v>新疆农业大学</v>
          </cell>
          <cell r="AD324" t="str">
            <v>国际经济与贸易</v>
          </cell>
          <cell r="AE324" t="str">
            <v>经济学</v>
          </cell>
          <cell r="AF324" t="str">
            <v>本科</v>
          </cell>
          <cell r="AG324">
            <v>201006</v>
          </cell>
          <cell r="AH324" t="str">
            <v>新疆农业大学</v>
          </cell>
        </row>
        <row r="325">
          <cell r="D325" t="str">
            <v>赵飒</v>
          </cell>
          <cell r="E325" t="e">
            <v>#VALUE!</v>
          </cell>
          <cell r="F325" t="e">
            <v>#VALUE!</v>
          </cell>
        </row>
        <row r="325">
          <cell r="I325" t="str">
            <v>阿克苏地区</v>
          </cell>
          <cell r="J325" t="str">
            <v>经济管理学院</v>
          </cell>
          <cell r="K325" t="str">
            <v>事业编制</v>
          </cell>
        </row>
        <row r="325">
          <cell r="M325" t="str">
            <v>610629198511103227</v>
          </cell>
          <cell r="N325">
            <v>15003058215</v>
          </cell>
          <cell r="O325" t="str">
            <v>女</v>
          </cell>
          <cell r="P325" t="str">
            <v>汉族</v>
          </cell>
          <cell r="Q325" t="str">
            <v>否</v>
          </cell>
          <cell r="R325" t="str">
            <v>198511</v>
          </cell>
          <cell r="S325">
            <v>37</v>
          </cell>
          <cell r="T325" t="str">
            <v>陕西洛川</v>
          </cell>
          <cell r="U325" t="str">
            <v>新疆阿克苏市南昌西路5号3号楼2-401</v>
          </cell>
          <cell r="V325" t="str">
            <v>新疆阿克苏市新城街道胡杨嘉园2-1704</v>
          </cell>
          <cell r="W325" t="str">
            <v>中共党员</v>
          </cell>
          <cell r="X325" t="str">
            <v>2005-12-01</v>
          </cell>
          <cell r="Y325" t="str">
            <v>本科</v>
          </cell>
          <cell r="Z325" t="str">
            <v>全日制</v>
          </cell>
          <cell r="AA325" t="str">
            <v>学士</v>
          </cell>
          <cell r="AB325">
            <v>200707</v>
          </cell>
          <cell r="AC325" t="str">
            <v>西安外国语大学</v>
          </cell>
          <cell r="AD325" t="str">
            <v>旅游管理</v>
          </cell>
          <cell r="AE325" t="str">
            <v>管理学</v>
          </cell>
          <cell r="AF325" t="str">
            <v>本科</v>
          </cell>
          <cell r="AG325">
            <v>200707</v>
          </cell>
          <cell r="AH325" t="str">
            <v>西安外国语大学</v>
          </cell>
        </row>
        <row r="326">
          <cell r="D326" t="str">
            <v>周小平</v>
          </cell>
          <cell r="E326" t="e">
            <v>#VALUE!</v>
          </cell>
          <cell r="F326" t="e">
            <v>#VALUE!</v>
          </cell>
        </row>
        <row r="326">
          <cell r="I326" t="str">
            <v>阿克苏地区</v>
          </cell>
          <cell r="J326" t="str">
            <v>经济管理学院</v>
          </cell>
          <cell r="K326" t="str">
            <v>事业编制</v>
          </cell>
        </row>
        <row r="326">
          <cell r="M326" t="str">
            <v>620422198910254328</v>
          </cell>
          <cell r="N326">
            <v>17799532885</v>
          </cell>
          <cell r="O326" t="str">
            <v>女</v>
          </cell>
          <cell r="P326" t="str">
            <v>汉族</v>
          </cell>
          <cell r="Q326" t="str">
            <v>否</v>
          </cell>
          <cell r="R326" t="str">
            <v>198910</v>
          </cell>
          <cell r="S326">
            <v>33</v>
          </cell>
          <cell r="T326" t="str">
            <v>甘肃白银</v>
          </cell>
          <cell r="U326" t="str">
            <v>甘肃省会宁县韩集乡韩集村韩集镇58号</v>
          </cell>
          <cell r="V326" t="str">
            <v>新疆阿克苏地区温宿县莱茵湖畔一期3-1-502</v>
          </cell>
          <cell r="W326" t="str">
            <v>中共党员</v>
          </cell>
          <cell r="X326" t="str">
            <v>2013-01-06</v>
          </cell>
          <cell r="Y326" t="str">
            <v>本科</v>
          </cell>
          <cell r="Z326" t="str">
            <v>全日制</v>
          </cell>
          <cell r="AA326" t="str">
            <v>学士</v>
          </cell>
          <cell r="AB326">
            <v>201407</v>
          </cell>
          <cell r="AC326" t="str">
            <v>河西学院</v>
          </cell>
          <cell r="AD326" t="str">
            <v>旅游管理</v>
          </cell>
          <cell r="AE326" t="str">
            <v>管理学</v>
          </cell>
          <cell r="AF326" t="str">
            <v>本科</v>
          </cell>
          <cell r="AG326" t="str">
            <v>201407</v>
          </cell>
          <cell r="AH326" t="str">
            <v>河西学院</v>
          </cell>
        </row>
        <row r="327">
          <cell r="D327" t="str">
            <v>孜白达·阿不都拉</v>
          </cell>
          <cell r="E327" t="e">
            <v>#VALUE!</v>
          </cell>
          <cell r="F327" t="e">
            <v>#VALUE!</v>
          </cell>
        </row>
        <row r="327">
          <cell r="I327" t="str">
            <v>阿克苏地区</v>
          </cell>
          <cell r="J327" t="str">
            <v>经济管理学院</v>
          </cell>
          <cell r="K327" t="str">
            <v>事业编制</v>
          </cell>
        </row>
        <row r="327">
          <cell r="M327" t="str">
            <v>652101199703301324</v>
          </cell>
          <cell r="N327">
            <v>15739073911</v>
          </cell>
          <cell r="O327" t="str">
            <v>女</v>
          </cell>
          <cell r="P327" t="str">
            <v>维吾尔族</v>
          </cell>
          <cell r="Q327" t="str">
            <v>是</v>
          </cell>
          <cell r="R327" t="str">
            <v>199703</v>
          </cell>
          <cell r="S327">
            <v>25</v>
          </cell>
          <cell r="T327" t="str">
            <v>新疆吐鲁番</v>
          </cell>
          <cell r="U327" t="str">
            <v>新疆吐鲁番市高昌区亚尔镇亚尔果勒村1组</v>
          </cell>
          <cell r="V327" t="str">
            <v>新疆阿克苏地区温宿县学府路41号阿克苏职业技术学院周转房</v>
          </cell>
          <cell r="W327" t="str">
            <v>共青团员</v>
          </cell>
          <cell r="X327">
            <v>0</v>
          </cell>
          <cell r="Y327" t="str">
            <v>本科</v>
          </cell>
          <cell r="Z327" t="str">
            <v>全日制</v>
          </cell>
          <cell r="AA327" t="str">
            <v>学士</v>
          </cell>
          <cell r="AB327">
            <v>202006</v>
          </cell>
          <cell r="AC327" t="str">
            <v>新疆农业大学</v>
          </cell>
          <cell r="AD327" t="str">
            <v>会计学</v>
          </cell>
          <cell r="AE327" t="str">
            <v>管理学</v>
          </cell>
          <cell r="AF327" t="str">
            <v>本科</v>
          </cell>
          <cell r="AG327">
            <v>202006</v>
          </cell>
          <cell r="AH327" t="str">
            <v>新疆农业大学</v>
          </cell>
        </row>
        <row r="328">
          <cell r="D328" t="str">
            <v>董世强</v>
          </cell>
          <cell r="E328" t="e">
            <v>#VALUE!</v>
          </cell>
          <cell r="F328" t="e">
            <v>#VALUE!</v>
          </cell>
        </row>
        <row r="328">
          <cell r="I328" t="str">
            <v>阿克苏地区</v>
          </cell>
          <cell r="J328" t="str">
            <v>经济管理学院</v>
          </cell>
          <cell r="K328" t="str">
            <v>事业编制</v>
          </cell>
          <cell r="L328" t="str">
            <v>专职党务工作者</v>
          </cell>
          <cell r="M328" t="str">
            <v>150207199003081037</v>
          </cell>
          <cell r="N328" t="str">
            <v>15947180826</v>
          </cell>
          <cell r="O328" t="str">
            <v>男</v>
          </cell>
          <cell r="P328" t="str">
            <v>汉族</v>
          </cell>
          <cell r="Q328" t="str">
            <v>否</v>
          </cell>
          <cell r="R328" t="str">
            <v>199003</v>
          </cell>
          <cell r="S328">
            <v>32</v>
          </cell>
          <cell r="T328" t="str">
            <v>内蒙古包头</v>
          </cell>
          <cell r="U328" t="str">
            <v>内蒙古包头市九原区沙河镇花园路三号街坊127栋</v>
          </cell>
          <cell r="V328" t="str">
            <v>新疆维吾尔自治区温宿县学府路41号阿克苏职业技术学院教师公寓</v>
          </cell>
          <cell r="W328" t="str">
            <v>中共党员</v>
          </cell>
          <cell r="X328" t="str">
            <v>2020-06-17</v>
          </cell>
          <cell r="Y328" t="str">
            <v>本科</v>
          </cell>
          <cell r="Z328" t="str">
            <v>全日制</v>
          </cell>
          <cell r="AA328" t="str">
            <v>学士</v>
          </cell>
          <cell r="AB328">
            <v>201407</v>
          </cell>
          <cell r="AC328" t="str">
            <v>内蒙古师范大学</v>
          </cell>
          <cell r="AD328" t="str">
            <v>汉语言文学/政治学与行政学</v>
          </cell>
          <cell r="AE328" t="str">
            <v>法学</v>
          </cell>
          <cell r="AF328" t="str">
            <v>本科</v>
          </cell>
          <cell r="AG328">
            <v>201407</v>
          </cell>
          <cell r="AH328" t="str">
            <v>内蒙古师范大学</v>
          </cell>
        </row>
        <row r="329">
          <cell r="D329" t="str">
            <v>李涛</v>
          </cell>
          <cell r="E329" t="e">
            <v>#VALUE!</v>
          </cell>
          <cell r="F329" t="e">
            <v>#VALUE!</v>
          </cell>
        </row>
        <row r="329">
          <cell r="I329" t="str">
            <v>阿克苏地区</v>
          </cell>
          <cell r="J329" t="str">
            <v>经济管理学院</v>
          </cell>
          <cell r="K329" t="str">
            <v>事业编制</v>
          </cell>
        </row>
        <row r="329">
          <cell r="M329" t="str">
            <v>654003199509095714</v>
          </cell>
          <cell r="N329">
            <v>15569559616</v>
          </cell>
          <cell r="O329" t="str">
            <v>男</v>
          </cell>
          <cell r="P329" t="str">
            <v>汉族</v>
          </cell>
          <cell r="Q329" t="str">
            <v>否</v>
          </cell>
          <cell r="R329" t="str">
            <v>199509</v>
          </cell>
          <cell r="S329">
            <v>27</v>
          </cell>
          <cell r="T329" t="str">
            <v>新疆奎屯</v>
          </cell>
          <cell r="U329" t="str">
            <v>新疆奎屯市火车站街道万科里66幢122室</v>
          </cell>
          <cell r="V329" t="str">
            <v>新疆阿克苏地区温宿县学府路41号阿克苏职业技术学院周转房</v>
          </cell>
          <cell r="W329" t="str">
            <v>共青团员</v>
          </cell>
          <cell r="X329">
            <v>0</v>
          </cell>
          <cell r="Y329" t="str">
            <v>本科</v>
          </cell>
          <cell r="Z329" t="str">
            <v>全日制</v>
          </cell>
          <cell r="AA329" t="str">
            <v>学士</v>
          </cell>
          <cell r="AB329">
            <v>201806</v>
          </cell>
          <cell r="AC329" t="str">
            <v>湖南文理学院</v>
          </cell>
          <cell r="AD329" t="str">
            <v>旅游管理</v>
          </cell>
          <cell r="AE329" t="str">
            <v>管理学</v>
          </cell>
          <cell r="AF329" t="str">
            <v>本科</v>
          </cell>
          <cell r="AG329" t="str">
            <v>201806</v>
          </cell>
          <cell r="AH329" t="str">
            <v>湖南文理学院</v>
          </cell>
        </row>
        <row r="330">
          <cell r="D330" t="str">
            <v>路达</v>
          </cell>
          <cell r="E330" t="e">
            <v>#VALUE!</v>
          </cell>
          <cell r="F330" t="e">
            <v>#VALUE!</v>
          </cell>
        </row>
        <row r="330">
          <cell r="I330" t="str">
            <v>阿克苏地区</v>
          </cell>
          <cell r="J330" t="str">
            <v>经济管理学院</v>
          </cell>
          <cell r="K330" t="str">
            <v>2022人才引进</v>
          </cell>
        </row>
        <row r="330">
          <cell r="M330" t="str">
            <v>14030219940210121X</v>
          </cell>
          <cell r="N330">
            <v>13292342362</v>
          </cell>
          <cell r="O330" t="str">
            <v>男</v>
          </cell>
          <cell r="P330" t="str">
            <v>汉族</v>
          </cell>
          <cell r="Q330" t="str">
            <v>否</v>
          </cell>
          <cell r="R330" t="str">
            <v>199402</v>
          </cell>
          <cell r="S330">
            <v>28</v>
          </cell>
          <cell r="T330" t="str">
            <v>山西阳泉</v>
          </cell>
          <cell r="U330" t="str">
            <v>山西阳泉矿区平坦四区</v>
          </cell>
          <cell r="V330" t="str">
            <v>阿克苏地区温宿县温宿镇学府路41号周转房</v>
          </cell>
          <cell r="W330" t="str">
            <v>群众</v>
          </cell>
        </row>
        <row r="330">
          <cell r="Y330" t="str">
            <v>硕士研究生</v>
          </cell>
          <cell r="Z330" t="str">
            <v>全日制</v>
          </cell>
          <cell r="AA330" t="str">
            <v>硕士</v>
          </cell>
          <cell r="AB330">
            <v>202207</v>
          </cell>
          <cell r="AC330" t="str">
            <v>山西财经大学</v>
          </cell>
          <cell r="AD330" t="str">
            <v>物流工程与管理</v>
          </cell>
          <cell r="AE330" t="str">
            <v>工学</v>
          </cell>
          <cell r="AF330" t="str">
            <v>研究生</v>
          </cell>
          <cell r="AG330" t="str">
            <v>202207</v>
          </cell>
          <cell r="AH330" t="str">
            <v>山西财经大学</v>
          </cell>
        </row>
        <row r="331">
          <cell r="D331" t="str">
            <v>王银</v>
          </cell>
          <cell r="E331" t="e">
            <v>#VALUE!</v>
          </cell>
          <cell r="F331" t="e">
            <v>#VALUE!</v>
          </cell>
        </row>
        <row r="331">
          <cell r="I331" t="str">
            <v>阿克苏地区</v>
          </cell>
          <cell r="J331" t="str">
            <v>信息工程学院</v>
          </cell>
          <cell r="K331" t="str">
            <v>事业编制</v>
          </cell>
          <cell r="L331" t="str">
            <v>信息工程学院党总支书记</v>
          </cell>
          <cell r="M331" t="str">
            <v>513029198203065237</v>
          </cell>
          <cell r="N331">
            <v>13999669928</v>
          </cell>
          <cell r="O331" t="str">
            <v>男</v>
          </cell>
          <cell r="P331" t="str">
            <v>汉族</v>
          </cell>
          <cell r="Q331" t="str">
            <v>否</v>
          </cell>
          <cell r="R331" t="str">
            <v>198203</v>
          </cell>
          <cell r="S331">
            <v>40</v>
          </cell>
          <cell r="T331" t="str">
            <v>四川大竹</v>
          </cell>
          <cell r="U331" t="str">
            <v>阿克苏市晶水路晶水花园18号楼1单元1002室</v>
          </cell>
          <cell r="V331" t="str">
            <v>阿克苏市团结路紫荆花园8号楼2404室</v>
          </cell>
          <cell r="W331" t="str">
            <v>中共党员</v>
          </cell>
          <cell r="X331" t="str">
            <v>2014-09-25</v>
          </cell>
          <cell r="Y331" t="str">
            <v>本科</v>
          </cell>
          <cell r="Z331" t="str">
            <v>全日制</v>
          </cell>
          <cell r="AA331" t="str">
            <v>学士</v>
          </cell>
          <cell r="AB331">
            <v>200507</v>
          </cell>
          <cell r="AC331" t="str">
            <v>贵州师范大学</v>
          </cell>
          <cell r="AD331" t="str">
            <v>信息管理与信息系统</v>
          </cell>
          <cell r="AE331" t="str">
            <v>工学</v>
          </cell>
          <cell r="AF331" t="str">
            <v>本科</v>
          </cell>
          <cell r="AG331">
            <v>200507</v>
          </cell>
          <cell r="AH331" t="str">
            <v>贵州师范大学</v>
          </cell>
        </row>
        <row r="332">
          <cell r="D332" t="str">
            <v>宋晓光</v>
          </cell>
          <cell r="E332" t="e">
            <v>#VALUE!</v>
          </cell>
          <cell r="F332" t="e">
            <v>#VALUE!</v>
          </cell>
        </row>
        <row r="332">
          <cell r="I332" t="str">
            <v>阿克苏地区</v>
          </cell>
          <cell r="J332" t="str">
            <v>信息工程学院</v>
          </cell>
          <cell r="K332" t="str">
            <v>厚溥</v>
          </cell>
        </row>
        <row r="332">
          <cell r="M332" t="str">
            <v>42010719821023103X</v>
          </cell>
          <cell r="N332">
            <v>18995536581</v>
          </cell>
          <cell r="O332" t="str">
            <v>男</v>
          </cell>
          <cell r="P332" t="str">
            <v>汉族</v>
          </cell>
        </row>
        <row r="332">
          <cell r="R332" t="str">
            <v>198210</v>
          </cell>
          <cell r="S332">
            <v>40</v>
          </cell>
          <cell r="T332" t="str">
            <v>新疆温宿县</v>
          </cell>
          <cell r="U332" t="str">
            <v>新疆温宿县</v>
          </cell>
          <cell r="V332" t="str">
            <v>新疆维吾尔自治区阿克苏地区温宿县水稻原种场欣业街莱茵湖畔</v>
          </cell>
          <cell r="W332" t="str">
            <v>群众</v>
          </cell>
        </row>
        <row r="332">
          <cell r="Y332" t="str">
            <v>本科</v>
          </cell>
        </row>
        <row r="333">
          <cell r="D333" t="str">
            <v>佐然木·卡迪</v>
          </cell>
          <cell r="E333" t="e">
            <v>#VALUE!</v>
          </cell>
          <cell r="F333" t="e">
            <v>#VALUE!</v>
          </cell>
        </row>
        <row r="333">
          <cell r="I333" t="str">
            <v>阿克苏地区</v>
          </cell>
          <cell r="J333" t="str">
            <v>信息工程学院</v>
          </cell>
          <cell r="K333" t="str">
            <v>事业编制</v>
          </cell>
          <cell r="L333" t="str">
            <v>信息工程学院院长</v>
          </cell>
          <cell r="M333" t="str">
            <v>652928198202050669</v>
          </cell>
          <cell r="N333" t="str">
            <v>17867506000</v>
          </cell>
          <cell r="O333" t="str">
            <v>女</v>
          </cell>
          <cell r="P333" t="str">
            <v>维吾尔族</v>
          </cell>
          <cell r="Q333" t="str">
            <v>是</v>
          </cell>
          <cell r="R333" t="str">
            <v>198202</v>
          </cell>
          <cell r="S333">
            <v>40</v>
          </cell>
          <cell r="T333" t="str">
            <v>新疆阿瓦提</v>
          </cell>
          <cell r="U333" t="str">
            <v>新疆阿瓦提县阿瓦提镇拥军社区棉纺路012号和顺雅居小区8号楼3单元302室</v>
          </cell>
          <cell r="V333" t="str">
            <v>阿克苏市天山南路2号世纪东方花园3号楼1单元502室</v>
          </cell>
          <cell r="W333" t="str">
            <v>中共党员</v>
          </cell>
          <cell r="X333" t="str">
            <v>2011-07-01</v>
          </cell>
          <cell r="Y333" t="str">
            <v>本科</v>
          </cell>
          <cell r="Z333" t="str">
            <v>全日制</v>
          </cell>
          <cell r="AA333" t="str">
            <v>学士</v>
          </cell>
          <cell r="AB333">
            <v>200606</v>
          </cell>
          <cell r="AC333" t="str">
            <v>武汉理工大学</v>
          </cell>
          <cell r="AD333" t="str">
            <v>材料科学与工程</v>
          </cell>
          <cell r="AE333" t="str">
            <v>工学</v>
          </cell>
          <cell r="AF333" t="str">
            <v>本科</v>
          </cell>
          <cell r="AG333" t="str">
            <v>200606</v>
          </cell>
          <cell r="AH333" t="str">
            <v>武汉理工大学</v>
          </cell>
        </row>
        <row r="334">
          <cell r="D334" t="str">
            <v>刘威</v>
          </cell>
          <cell r="E334" t="e">
            <v>#VALUE!</v>
          </cell>
          <cell r="F334" t="e">
            <v>#VALUE!</v>
          </cell>
        </row>
        <row r="334">
          <cell r="I334" t="str">
            <v>阿克苏地区</v>
          </cell>
          <cell r="J334" t="str">
            <v>信息工程学院</v>
          </cell>
          <cell r="K334" t="str">
            <v>事业编制</v>
          </cell>
          <cell r="L334" t="str">
            <v>信息工程学院党总支副书记</v>
          </cell>
          <cell r="M334" t="str">
            <v>652828197401042012</v>
          </cell>
          <cell r="N334" t="str">
            <v>13579130566</v>
          </cell>
          <cell r="O334" t="str">
            <v>男</v>
          </cell>
          <cell r="P334" t="str">
            <v>汉族</v>
          </cell>
          <cell r="Q334" t="str">
            <v>否</v>
          </cell>
          <cell r="R334" t="str">
            <v>197401</v>
          </cell>
          <cell r="S334">
            <v>48</v>
          </cell>
          <cell r="T334" t="str">
            <v>河南鄢陵</v>
          </cell>
          <cell r="U334" t="str">
            <v>新疆维吾尔自治区阿克苏市新城街道民主路23号7号楼1单元401室</v>
          </cell>
          <cell r="V334" t="str">
            <v>新疆维吾尔自治区阿克苏市兰干街道天山北路2号世纪东方花园6号楼2单元1702室</v>
          </cell>
          <cell r="W334" t="str">
            <v>中共党员</v>
          </cell>
          <cell r="X334" t="str">
            <v>2005-06-10</v>
          </cell>
          <cell r="Y334" t="str">
            <v>本科</v>
          </cell>
          <cell r="Z334" t="str">
            <v>非全日制</v>
          </cell>
          <cell r="AA334" t="str">
            <v>无学位</v>
          </cell>
          <cell r="AB334">
            <v>200907</v>
          </cell>
          <cell r="AC334" t="str">
            <v>塔里木大学</v>
          </cell>
          <cell r="AD334" t="str">
            <v>园艺</v>
          </cell>
          <cell r="AE334" t="str">
            <v>农学-林学</v>
          </cell>
          <cell r="AF334" t="str">
            <v>大专</v>
          </cell>
          <cell r="AG334">
            <v>200907</v>
          </cell>
          <cell r="AH334" t="str">
            <v>塔里木农垦大学</v>
          </cell>
        </row>
        <row r="335">
          <cell r="D335" t="str">
            <v>张得佳</v>
          </cell>
          <cell r="E335" t="e">
            <v>#VALUE!</v>
          </cell>
          <cell r="F335" t="e">
            <v>#VALUE!</v>
          </cell>
        </row>
        <row r="335">
          <cell r="I335" t="str">
            <v>阿克苏地区</v>
          </cell>
          <cell r="J335" t="str">
            <v>信息工程学院</v>
          </cell>
          <cell r="K335" t="str">
            <v>援疆</v>
          </cell>
          <cell r="L335" t="str">
            <v>信息工程学院副院长</v>
          </cell>
          <cell r="M335" t="str">
            <v>330323197807250027</v>
          </cell>
          <cell r="N335" t="str">
            <v>13868848767</v>
          </cell>
          <cell r="O335" t="str">
            <v>女</v>
          </cell>
          <cell r="P335" t="str">
            <v>汉族</v>
          </cell>
          <cell r="Q335" t="str">
            <v>否</v>
          </cell>
          <cell r="R335" t="str">
            <v>197807</v>
          </cell>
          <cell r="S335">
            <v>44</v>
          </cell>
        </row>
        <row r="336">
          <cell r="D336" t="str">
            <v>赵明贤</v>
          </cell>
          <cell r="E336" t="e">
            <v>#VALUE!</v>
          </cell>
          <cell r="F336" t="e">
            <v>#VALUE!</v>
          </cell>
        </row>
        <row r="336">
          <cell r="I336" t="str">
            <v>阿克苏地区</v>
          </cell>
          <cell r="J336" t="str">
            <v>信息工程学院</v>
          </cell>
          <cell r="K336" t="str">
            <v>事业编制</v>
          </cell>
          <cell r="L336" t="str">
            <v>信息工程学院办公室主任</v>
          </cell>
          <cell r="M336" t="str">
            <v>622223198311181312</v>
          </cell>
          <cell r="N336">
            <v>13565134901</v>
          </cell>
          <cell r="O336" t="str">
            <v>男</v>
          </cell>
          <cell r="P336" t="str">
            <v>汉族</v>
          </cell>
          <cell r="Q336" t="str">
            <v>否</v>
          </cell>
          <cell r="R336" t="str">
            <v>198311</v>
          </cell>
          <cell r="S336">
            <v>39</v>
          </cell>
          <cell r="T336" t="str">
            <v>甘肃民乐</v>
          </cell>
          <cell r="U336" t="str">
            <v>新疆维吾尔自治区阿克苏市英巴扎街道晶水路41号1号楼3单元1301室</v>
          </cell>
          <cell r="V336" t="str">
            <v>新疆维吾尔自治区阿克苏市英巴扎街道晶水路41号晶水花园小区1-3-1301</v>
          </cell>
          <cell r="W336" t="str">
            <v>中共党员</v>
          </cell>
          <cell r="X336" t="str">
            <v>2010-06-29</v>
          </cell>
          <cell r="Y336" t="str">
            <v>本科</v>
          </cell>
          <cell r="Z336" t="str">
            <v>全日制</v>
          </cell>
          <cell r="AA336" t="str">
            <v>学士</v>
          </cell>
          <cell r="AB336">
            <v>200706</v>
          </cell>
          <cell r="AC336" t="str">
            <v>西华师范大学</v>
          </cell>
          <cell r="AD336" t="str">
            <v>教育技术学</v>
          </cell>
          <cell r="AE336" t="str">
            <v>工学-计算机</v>
          </cell>
          <cell r="AF336" t="str">
            <v>本科</v>
          </cell>
          <cell r="AG336">
            <v>200706</v>
          </cell>
          <cell r="AH336" t="str">
            <v>西华师范大学</v>
          </cell>
        </row>
        <row r="337">
          <cell r="D337" t="str">
            <v>于凤蓉</v>
          </cell>
          <cell r="E337" t="e">
            <v>#VALUE!</v>
          </cell>
          <cell r="F337" t="e">
            <v>#VALUE!</v>
          </cell>
        </row>
        <row r="337">
          <cell r="I337" t="str">
            <v>阿克苏地区</v>
          </cell>
          <cell r="J337" t="str">
            <v>信息工程学院</v>
          </cell>
          <cell r="K337" t="str">
            <v>人事代理</v>
          </cell>
          <cell r="L337" t="str">
            <v>专职辅导员</v>
          </cell>
          <cell r="M337" t="str">
            <v>622223199005200321</v>
          </cell>
          <cell r="N337" t="str">
            <v>19999252061</v>
          </cell>
          <cell r="O337" t="str">
            <v>女</v>
          </cell>
          <cell r="P337" t="str">
            <v>汉族</v>
          </cell>
          <cell r="Q337" t="str">
            <v>否</v>
          </cell>
          <cell r="R337" t="str">
            <v>199005</v>
          </cell>
          <cell r="S337">
            <v>32</v>
          </cell>
          <cell r="T337" t="str">
            <v>甘肃民乐</v>
          </cell>
          <cell r="U337" t="str">
            <v>甘肃民乐</v>
          </cell>
          <cell r="V337" t="str">
            <v>新疆维吾尔自治区阿克苏地区温宿县水稻原种场欣业街莱茵湖畔</v>
          </cell>
          <cell r="W337" t="str">
            <v>中共预备党员</v>
          </cell>
        </row>
        <row r="337">
          <cell r="Y337" t="str">
            <v>本科</v>
          </cell>
          <cell r="Z337" t="str">
            <v>全日制</v>
          </cell>
          <cell r="AA337" t="str">
            <v>无学位</v>
          </cell>
          <cell r="AB337">
            <v>201407</v>
          </cell>
          <cell r="AC337" t="str">
            <v>北京化工大学北方学院</v>
          </cell>
          <cell r="AD337" t="str">
            <v>艺术设计视觉传达</v>
          </cell>
          <cell r="AE337" t="str">
            <v>艺术学</v>
          </cell>
          <cell r="AF337" t="str">
            <v>本科</v>
          </cell>
          <cell r="AG337">
            <v>201407</v>
          </cell>
          <cell r="AH337" t="str">
            <v>北京化工大学北方学院</v>
          </cell>
        </row>
        <row r="338">
          <cell r="D338" t="str">
            <v>阿尼克孜·麦麦提</v>
          </cell>
          <cell r="E338" t="e">
            <v>#VALUE!</v>
          </cell>
          <cell r="F338" t="e">
            <v>#VALUE!</v>
          </cell>
        </row>
        <row r="338">
          <cell r="I338" t="str">
            <v>阿克苏地区</v>
          </cell>
          <cell r="J338" t="str">
            <v>信息工程学院</v>
          </cell>
          <cell r="K338" t="str">
            <v>事业编制</v>
          </cell>
          <cell r="L338" t="str">
            <v>专职辅导员</v>
          </cell>
          <cell r="M338" t="str">
            <v>652927198109100303</v>
          </cell>
          <cell r="N338">
            <v>13070022453</v>
          </cell>
          <cell r="O338" t="str">
            <v>女</v>
          </cell>
          <cell r="P338" t="str">
            <v>维吾尔族</v>
          </cell>
          <cell r="Q338" t="str">
            <v>是</v>
          </cell>
          <cell r="R338" t="str">
            <v>198109</v>
          </cell>
          <cell r="S338">
            <v>41</v>
          </cell>
          <cell r="T338" t="str">
            <v>新疆阿克苏</v>
          </cell>
          <cell r="U338" t="str">
            <v>新疆维吾尔自治区阿克苏市河畔天园2号楼2单元401室</v>
          </cell>
          <cell r="V338" t="str">
            <v>新疆维吾尔自治区阿克苏市世纪东方花园12号楼1单元601室</v>
          </cell>
          <cell r="W338" t="str">
            <v>中共党员</v>
          </cell>
          <cell r="X338" t="str">
            <v>2002-07-01</v>
          </cell>
          <cell r="Y338" t="str">
            <v>硕士研究生</v>
          </cell>
          <cell r="Z338" t="str">
            <v>非全日制</v>
          </cell>
          <cell r="AA338" t="str">
            <v>硕士</v>
          </cell>
          <cell r="AB338">
            <v>200607</v>
          </cell>
          <cell r="AC338" t="str">
            <v>新疆农业大学</v>
          </cell>
          <cell r="AD338" t="str">
            <v>信息管理与信息系统</v>
          </cell>
          <cell r="AE338" t="str">
            <v>工学-计算机</v>
          </cell>
          <cell r="AF338" t="str">
            <v>本科</v>
          </cell>
          <cell r="AG338">
            <v>200607</v>
          </cell>
          <cell r="AH338" t="str">
            <v>新疆农业大学</v>
          </cell>
        </row>
        <row r="339">
          <cell r="D339" t="str">
            <v>阿依古丽·艾克木</v>
          </cell>
          <cell r="E339" t="e">
            <v>#VALUE!</v>
          </cell>
          <cell r="F339" t="e">
            <v>#VALUE!</v>
          </cell>
        </row>
        <row r="339">
          <cell r="I339" t="str">
            <v>阿克苏地区</v>
          </cell>
          <cell r="J339" t="str">
            <v>信息工程学院</v>
          </cell>
          <cell r="K339" t="str">
            <v>事业编制</v>
          </cell>
          <cell r="L339" t="str">
            <v>专职辅导员</v>
          </cell>
          <cell r="M339" t="str">
            <v>652901197505150486</v>
          </cell>
          <cell r="N339">
            <v>13565697820</v>
          </cell>
          <cell r="O339" t="str">
            <v>女</v>
          </cell>
          <cell r="P339" t="str">
            <v>维吾尔族</v>
          </cell>
          <cell r="Q339" t="str">
            <v>是</v>
          </cell>
          <cell r="R339" t="str">
            <v>197505</v>
          </cell>
          <cell r="S339">
            <v>47</v>
          </cell>
          <cell r="T339" t="str">
            <v>新疆阿克苏</v>
          </cell>
          <cell r="U339" t="str">
            <v>新疆维吾尔自治区阿克苏市解放中路26号3栋4号</v>
          </cell>
          <cell r="V339" t="str">
            <v>新疆维吾尔自治区阿克苏是南大街水韵明珠校区10-2-301室</v>
          </cell>
          <cell r="W339" t="str">
            <v>群众</v>
          </cell>
          <cell r="X339">
            <v>0</v>
          </cell>
          <cell r="Y339" t="str">
            <v>本科</v>
          </cell>
          <cell r="Z339" t="str">
            <v>全日制</v>
          </cell>
          <cell r="AA339" t="str">
            <v>学士</v>
          </cell>
          <cell r="AB339">
            <v>200901</v>
          </cell>
          <cell r="AC339" t="str">
            <v>中国农业大学</v>
          </cell>
          <cell r="AD339" t="str">
            <v>计算机科学与技术</v>
          </cell>
          <cell r="AE339" t="str">
            <v>工学-计算机</v>
          </cell>
          <cell r="AF339" t="str">
            <v>本科</v>
          </cell>
          <cell r="AG339">
            <v>200901</v>
          </cell>
          <cell r="AH339" t="str">
            <v>中国农业大学</v>
          </cell>
        </row>
        <row r="340">
          <cell r="D340" t="str">
            <v>艾力卡木江·艾尔肯</v>
          </cell>
          <cell r="E340" t="e">
            <v>#VALUE!</v>
          </cell>
          <cell r="F340" t="e">
            <v>#VALUE!</v>
          </cell>
        </row>
        <row r="340">
          <cell r="I340" t="str">
            <v>阿克苏地区</v>
          </cell>
          <cell r="J340" t="str">
            <v>信息工程学院</v>
          </cell>
          <cell r="K340" t="str">
            <v>事业编制</v>
          </cell>
          <cell r="L340" t="str">
            <v>专职辅导员</v>
          </cell>
          <cell r="M340" t="str">
            <v>652901198411260419</v>
          </cell>
          <cell r="N340" t="str">
            <v>18809970833</v>
          </cell>
          <cell r="O340" t="str">
            <v>男</v>
          </cell>
          <cell r="P340" t="str">
            <v>维吾尔族</v>
          </cell>
          <cell r="Q340" t="str">
            <v>是</v>
          </cell>
          <cell r="R340" t="str">
            <v>198411</v>
          </cell>
          <cell r="S340">
            <v>38</v>
          </cell>
          <cell r="T340" t="str">
            <v>新疆阿克苏</v>
          </cell>
          <cell r="U340" t="str">
            <v>新疆阿克苏市文化路28号4号楼4单元401号</v>
          </cell>
          <cell r="V340" t="str">
            <v>新疆维吾尔自治区温宿县温宿镇古城新苑3号楼2单元402</v>
          </cell>
          <cell r="W340" t="str">
            <v>中共预备党员</v>
          </cell>
          <cell r="X340" t="str">
            <v>2021-10-11</v>
          </cell>
          <cell r="Y340" t="str">
            <v>本科</v>
          </cell>
          <cell r="Z340" t="str">
            <v>全日制</v>
          </cell>
          <cell r="AA340" t="str">
            <v>学士</v>
          </cell>
          <cell r="AB340">
            <v>200807</v>
          </cell>
          <cell r="AC340" t="str">
            <v>陕西师范大学</v>
          </cell>
          <cell r="AD340" t="str">
            <v>思想政治教育</v>
          </cell>
          <cell r="AE340" t="str">
            <v>法学</v>
          </cell>
          <cell r="AF340" t="str">
            <v>本科</v>
          </cell>
          <cell r="AG340">
            <v>200807</v>
          </cell>
          <cell r="AH340" t="str">
            <v>陕西师范大学</v>
          </cell>
        </row>
        <row r="341">
          <cell r="D341" t="str">
            <v>迪力夏提·艾尼瓦尔</v>
          </cell>
          <cell r="E341" t="e">
            <v>#VALUE!</v>
          </cell>
          <cell r="F341" t="e">
            <v>#VALUE!</v>
          </cell>
        </row>
        <row r="341">
          <cell r="I341" t="str">
            <v>阿克苏地区</v>
          </cell>
          <cell r="J341" t="str">
            <v>信息工程学院</v>
          </cell>
          <cell r="K341" t="str">
            <v>事业编制</v>
          </cell>
        </row>
        <row r="341">
          <cell r="M341" t="str">
            <v>652928199205010659</v>
          </cell>
          <cell r="N341">
            <v>13119971313</v>
          </cell>
          <cell r="O341" t="str">
            <v>男</v>
          </cell>
          <cell r="P341" t="str">
            <v>维吾尔族</v>
          </cell>
          <cell r="Q341" t="str">
            <v>是</v>
          </cell>
          <cell r="R341" t="str">
            <v>199205</v>
          </cell>
          <cell r="S341">
            <v>30</v>
          </cell>
          <cell r="T341" t="str">
            <v>新疆阿克苏</v>
          </cell>
          <cell r="U341" t="str">
            <v>新疆维吾尔自治区阿克苏市北大街香格里拉花园小区4号楼3单元601室</v>
          </cell>
          <cell r="V341" t="str">
            <v>新疆维吾尔自治区阿克苏市北大街香格里拉花园小区4号楼3单元601室</v>
          </cell>
          <cell r="W341" t="str">
            <v>群众</v>
          </cell>
          <cell r="X341">
            <v>0</v>
          </cell>
          <cell r="Y341" t="str">
            <v>本科</v>
          </cell>
          <cell r="Z341" t="str">
            <v>全日制</v>
          </cell>
          <cell r="AA341" t="str">
            <v>学士</v>
          </cell>
          <cell r="AB341">
            <v>201607</v>
          </cell>
          <cell r="AC341" t="str">
            <v>淮北师范大学</v>
          </cell>
          <cell r="AD341" t="str">
            <v>教育技术学</v>
          </cell>
          <cell r="AE341" t="str">
            <v>工学-计算机</v>
          </cell>
          <cell r="AF341" t="str">
            <v>本科</v>
          </cell>
          <cell r="AG341">
            <v>201607</v>
          </cell>
          <cell r="AH341" t="str">
            <v>淮北师范大学</v>
          </cell>
        </row>
        <row r="342">
          <cell r="D342" t="str">
            <v>迪力夏提·肉斯旦木</v>
          </cell>
          <cell r="E342" t="e">
            <v>#VALUE!</v>
          </cell>
          <cell r="F342" t="e">
            <v>#VALUE!</v>
          </cell>
        </row>
        <row r="342">
          <cell r="I342" t="str">
            <v>阿克苏地区</v>
          </cell>
          <cell r="J342" t="str">
            <v>信息工程学院</v>
          </cell>
          <cell r="K342" t="str">
            <v>事业编制</v>
          </cell>
          <cell r="L342" t="str">
            <v>分团委书记</v>
          </cell>
          <cell r="M342" t="str">
            <v>652922199305223418</v>
          </cell>
          <cell r="N342">
            <v>13899219799</v>
          </cell>
          <cell r="O342" t="str">
            <v>男</v>
          </cell>
          <cell r="P342" t="str">
            <v>维吾尔族</v>
          </cell>
          <cell r="Q342" t="str">
            <v>是</v>
          </cell>
          <cell r="R342" t="str">
            <v>199305</v>
          </cell>
          <cell r="S342">
            <v>29</v>
          </cell>
          <cell r="T342" t="str">
            <v>新疆温宿</v>
          </cell>
          <cell r="U342" t="str">
            <v>新疆阿克苏市虹桥街道钱江路2号翡翠湾小区9号楼2单元301室</v>
          </cell>
          <cell r="V342" t="str">
            <v>新疆维吾尔自治区阿克苏市虹桥街道钱江路2号翡翠湾小区9号楼2单元301室</v>
          </cell>
          <cell r="W342" t="str">
            <v>中共预备党员</v>
          </cell>
          <cell r="X342" t="str">
            <v>2021-04-08</v>
          </cell>
          <cell r="Y342" t="str">
            <v>本科</v>
          </cell>
          <cell r="Z342" t="str">
            <v>全日制</v>
          </cell>
          <cell r="AA342" t="str">
            <v>学士</v>
          </cell>
          <cell r="AB342">
            <v>201706</v>
          </cell>
          <cell r="AC342" t="str">
            <v>江苏大学</v>
          </cell>
          <cell r="AD342" t="str">
            <v>光电信息技术</v>
          </cell>
          <cell r="AE342" t="str">
            <v>工学</v>
          </cell>
          <cell r="AF342" t="str">
            <v>本科</v>
          </cell>
          <cell r="AG342">
            <v>201706</v>
          </cell>
          <cell r="AH342" t="str">
            <v>江苏大学</v>
          </cell>
        </row>
        <row r="343">
          <cell r="D343" t="str">
            <v>迪丽胡玛尔·艾散</v>
          </cell>
          <cell r="E343" t="e">
            <v>#VALUE!</v>
          </cell>
          <cell r="F343" t="e">
            <v>#VALUE!</v>
          </cell>
          <cell r="G343" t="str">
            <v>不在岗</v>
          </cell>
          <cell r="H343" t="str">
            <v>内派</v>
          </cell>
          <cell r="I343" t="str">
            <v>阿克苏地区</v>
          </cell>
          <cell r="J343" t="str">
            <v>信息工程学院</v>
          </cell>
          <cell r="K343" t="str">
            <v>事业编制</v>
          </cell>
        </row>
        <row r="343">
          <cell r="M343" t="str">
            <v>653122199802010082</v>
          </cell>
          <cell r="N343" t="str">
            <v>015569116995</v>
          </cell>
          <cell r="O343" t="str">
            <v>女</v>
          </cell>
          <cell r="P343" t="str">
            <v>维吾尔族</v>
          </cell>
          <cell r="Q343" t="str">
            <v>是</v>
          </cell>
          <cell r="R343" t="str">
            <v>199802</v>
          </cell>
          <cell r="S343">
            <v>24</v>
          </cell>
          <cell r="T343" t="str">
            <v>喀什疏勒县</v>
          </cell>
          <cell r="U343" t="str">
            <v>新疆维吾尔自治区喀什市疏勒县纳丘克代尔瓦扎村3组122号</v>
          </cell>
          <cell r="V343" t="str">
            <v>新疆维吾尔自治区阿克苏市温宿县莱茵湖畔观澜郡14号楼二单元902室</v>
          </cell>
          <cell r="W343" t="str">
            <v>共青团员</v>
          </cell>
          <cell r="X343">
            <v>0</v>
          </cell>
          <cell r="Y343" t="str">
            <v>本科</v>
          </cell>
          <cell r="Z343" t="str">
            <v>全日制</v>
          </cell>
          <cell r="AA343" t="str">
            <v>学士</v>
          </cell>
          <cell r="AB343">
            <v>202006</v>
          </cell>
          <cell r="AC343" t="str">
            <v>广东技术师范大学</v>
          </cell>
          <cell r="AD343" t="str">
            <v>计算机科学与技术（师范）</v>
          </cell>
          <cell r="AE343" t="str">
            <v>工学-计算机</v>
          </cell>
          <cell r="AF343" t="str">
            <v>本科</v>
          </cell>
          <cell r="AG343" t="str">
            <v>202006</v>
          </cell>
          <cell r="AH343" t="str">
            <v>广东技术师范大学</v>
          </cell>
        </row>
        <row r="344">
          <cell r="D344" t="str">
            <v>古丽巴努·阿不来提</v>
          </cell>
          <cell r="E344" t="e">
            <v>#VALUE!</v>
          </cell>
          <cell r="F344" t="e">
            <v>#VALUE!</v>
          </cell>
        </row>
        <row r="344">
          <cell r="I344" t="str">
            <v>阿克苏地区</v>
          </cell>
          <cell r="J344" t="str">
            <v>信息工程学院</v>
          </cell>
          <cell r="K344" t="str">
            <v>事业编制</v>
          </cell>
        </row>
        <row r="344">
          <cell r="M344" t="str">
            <v>652901198401160027</v>
          </cell>
          <cell r="N344">
            <v>13779424283</v>
          </cell>
          <cell r="O344" t="str">
            <v>女</v>
          </cell>
          <cell r="P344" t="str">
            <v>维吾尔族</v>
          </cell>
          <cell r="Q344" t="str">
            <v>是</v>
          </cell>
          <cell r="R344" t="str">
            <v>198401</v>
          </cell>
          <cell r="S344">
            <v>38</v>
          </cell>
          <cell r="T344" t="str">
            <v>新疆阿克苏</v>
          </cell>
          <cell r="U344" t="str">
            <v>新疆维吾尔自治区阿克苏市兰干街道新华东路3号1号楼1单元601室</v>
          </cell>
          <cell r="V344" t="str">
            <v>新疆维吾尔自治区阿克苏市红桥街道南昌西路5号地委家属院3号楼1单元101室</v>
          </cell>
          <cell r="W344" t="str">
            <v>中共党员</v>
          </cell>
          <cell r="X344" t="str">
            <v>2004-12-15</v>
          </cell>
          <cell r="Y344" t="str">
            <v>本科</v>
          </cell>
          <cell r="Z344" t="str">
            <v>全日制</v>
          </cell>
          <cell r="AA344" t="str">
            <v>学士</v>
          </cell>
          <cell r="AB344">
            <v>200607</v>
          </cell>
          <cell r="AC344" t="str">
            <v>新疆师范大学</v>
          </cell>
          <cell r="AD344" t="str">
            <v>电子信息科学与技术</v>
          </cell>
          <cell r="AE344" t="str">
            <v>工学</v>
          </cell>
          <cell r="AF344" t="str">
            <v>本科</v>
          </cell>
          <cell r="AG344">
            <v>200607</v>
          </cell>
          <cell r="AH344" t="str">
            <v>新疆师范大学</v>
          </cell>
        </row>
        <row r="345">
          <cell r="D345" t="str">
            <v>古丽米热·吐尔洪</v>
          </cell>
          <cell r="E345" t="e">
            <v>#VALUE!</v>
          </cell>
          <cell r="F345" t="e">
            <v>#VALUE!</v>
          </cell>
        </row>
        <row r="345">
          <cell r="I345" t="str">
            <v>阿克苏地区</v>
          </cell>
          <cell r="J345" t="str">
            <v>信息工程学院</v>
          </cell>
          <cell r="K345" t="str">
            <v>事业编制</v>
          </cell>
          <cell r="L345" t="str">
            <v>专职辅导员</v>
          </cell>
          <cell r="M345" t="str">
            <v>65292219901002100X</v>
          </cell>
          <cell r="N345" t="str">
            <v>15292530122</v>
          </cell>
          <cell r="O345" t="str">
            <v>女</v>
          </cell>
          <cell r="P345" t="str">
            <v>维吾尔族</v>
          </cell>
          <cell r="Q345" t="str">
            <v>是</v>
          </cell>
          <cell r="R345" t="str">
            <v>199010</v>
          </cell>
          <cell r="S345">
            <v>32</v>
          </cell>
          <cell r="T345" t="str">
            <v>新疆温宿</v>
          </cell>
          <cell r="U345" t="str">
            <v>新疆维吾尔自治区阿克苏市红旗坡片区管委会北京路53号</v>
          </cell>
          <cell r="V345" t="str">
            <v>新疆维吾尔自治区阿克苏市上东国际小区E1栋1305室</v>
          </cell>
          <cell r="W345" t="str">
            <v>中共党员</v>
          </cell>
          <cell r="X345" t="str">
            <v>2013-12-06</v>
          </cell>
          <cell r="Y345" t="str">
            <v>本科</v>
          </cell>
          <cell r="Z345" t="str">
            <v>全日制</v>
          </cell>
          <cell r="AA345" t="str">
            <v>学士</v>
          </cell>
          <cell r="AB345">
            <v>201407</v>
          </cell>
          <cell r="AC345" t="str">
            <v>中国政法大学</v>
          </cell>
          <cell r="AD345" t="str">
            <v>政治学与行政学</v>
          </cell>
          <cell r="AE345" t="str">
            <v>法学</v>
          </cell>
          <cell r="AF345" t="str">
            <v>本科</v>
          </cell>
          <cell r="AG345">
            <v>201407</v>
          </cell>
          <cell r="AH345" t="str">
            <v>中国政法大学</v>
          </cell>
        </row>
        <row r="346">
          <cell r="D346" t="str">
            <v>靳霞</v>
          </cell>
          <cell r="E346" t="e">
            <v>#VALUE!</v>
          </cell>
          <cell r="F346" t="e">
            <v>#VALUE!</v>
          </cell>
        </row>
        <row r="346">
          <cell r="I346" t="str">
            <v>阿克苏地区</v>
          </cell>
          <cell r="J346" t="str">
            <v>信息工程学院</v>
          </cell>
          <cell r="K346" t="str">
            <v>事业编制</v>
          </cell>
          <cell r="L346" t="str">
            <v>信息工程学院副院长</v>
          </cell>
          <cell r="M346" t="str">
            <v>65290119721007042X</v>
          </cell>
          <cell r="N346">
            <v>15003002035</v>
          </cell>
          <cell r="O346" t="str">
            <v>女</v>
          </cell>
          <cell r="P346" t="str">
            <v>汉族</v>
          </cell>
          <cell r="Q346" t="str">
            <v>否</v>
          </cell>
          <cell r="R346" t="str">
            <v>197210</v>
          </cell>
          <cell r="S346">
            <v>50</v>
          </cell>
          <cell r="T346" t="str">
            <v>山东日照</v>
          </cell>
          <cell r="U346" t="str">
            <v>新疆维吾尔自治区阿克苏市天山南路世纪东方花园小区6-2-902室</v>
          </cell>
          <cell r="V346" t="str">
            <v>新疆维吾尔自治区阿克苏市天山南路世纪东方花园小区6-2-902室</v>
          </cell>
          <cell r="W346" t="str">
            <v>中共党员</v>
          </cell>
          <cell r="X346" t="str">
            <v>2020-06-19</v>
          </cell>
          <cell r="Y346" t="str">
            <v>硕士研究生</v>
          </cell>
          <cell r="Z346" t="str">
            <v>非全日制</v>
          </cell>
          <cell r="AA346" t="str">
            <v>硕士</v>
          </cell>
          <cell r="AB346">
            <v>201212</v>
          </cell>
          <cell r="AC346" t="str">
            <v>南开大学</v>
          </cell>
          <cell r="AD346" t="str">
            <v>软件工程</v>
          </cell>
          <cell r="AE346" t="str">
            <v>工学-计算机</v>
          </cell>
          <cell r="AF346" t="str">
            <v>大专</v>
          </cell>
          <cell r="AG346">
            <v>199606</v>
          </cell>
          <cell r="AH346" t="str">
            <v>西北第二民族学院</v>
          </cell>
        </row>
        <row r="347">
          <cell r="D347" t="str">
            <v>李兵</v>
          </cell>
          <cell r="E347" t="e">
            <v>#VALUE!</v>
          </cell>
          <cell r="F347" t="e">
            <v>#VALUE!</v>
          </cell>
        </row>
        <row r="347">
          <cell r="I347" t="str">
            <v>阿克苏地区</v>
          </cell>
          <cell r="J347" t="str">
            <v>信息工程学院</v>
          </cell>
          <cell r="K347" t="str">
            <v>事业编制</v>
          </cell>
        </row>
        <row r="347">
          <cell r="M347" t="str">
            <v>65290119801027043X</v>
          </cell>
          <cell r="N347">
            <v>18999679757</v>
          </cell>
          <cell r="O347" t="str">
            <v>男</v>
          </cell>
          <cell r="P347" t="str">
            <v>汉族</v>
          </cell>
          <cell r="Q347" t="str">
            <v>否</v>
          </cell>
          <cell r="R347" t="str">
            <v>198010</v>
          </cell>
          <cell r="S347">
            <v>42</v>
          </cell>
          <cell r="T347" t="e">
            <v>#N/A</v>
          </cell>
          <cell r="U347" t="str">
            <v>新疆维吾尔自治区阿克苏市迎宾路61号2栋3号</v>
          </cell>
          <cell r="V347" t="str">
            <v>新疆维吾尔自治区阿克苏市天山南路世纪东方花园小区6-1-301室</v>
          </cell>
          <cell r="W347" t="str">
            <v>中共党员</v>
          </cell>
          <cell r="X347" t="str">
            <v>2012-01-16</v>
          </cell>
          <cell r="Y347" t="str">
            <v>本科</v>
          </cell>
          <cell r="Z347" t="str">
            <v>全日制</v>
          </cell>
          <cell r="AA347" t="str">
            <v>学士</v>
          </cell>
          <cell r="AB347">
            <v>200507</v>
          </cell>
          <cell r="AC347" t="str">
            <v>云南师范大学</v>
          </cell>
          <cell r="AD347" t="str">
            <v>计算机科学与技术</v>
          </cell>
          <cell r="AE347" t="str">
            <v>工学-计算机</v>
          </cell>
          <cell r="AF347" t="str">
            <v>本科</v>
          </cell>
          <cell r="AG347">
            <v>200507</v>
          </cell>
          <cell r="AH347" t="str">
            <v>云南师范大学</v>
          </cell>
        </row>
        <row r="348">
          <cell r="D348" t="str">
            <v>李双娣</v>
          </cell>
          <cell r="E348" t="e">
            <v>#VALUE!</v>
          </cell>
          <cell r="F348" t="e">
            <v>#VALUE!</v>
          </cell>
        </row>
        <row r="348">
          <cell r="I348" t="str">
            <v>阿克苏地区</v>
          </cell>
          <cell r="J348" t="str">
            <v>信息工程学院</v>
          </cell>
          <cell r="K348" t="str">
            <v>事业编制</v>
          </cell>
          <cell r="L348" t="str">
            <v>行政秘书</v>
          </cell>
          <cell r="M348" t="str">
            <v>620422199408056064</v>
          </cell>
          <cell r="N348" t="str">
            <v>18143752916</v>
          </cell>
          <cell r="O348" t="str">
            <v>女</v>
          </cell>
          <cell r="P348" t="str">
            <v>汉族</v>
          </cell>
          <cell r="Q348" t="str">
            <v>否</v>
          </cell>
          <cell r="R348" t="str">
            <v>199408</v>
          </cell>
          <cell r="S348">
            <v>28</v>
          </cell>
          <cell r="T348" t="str">
            <v>甘肃会宁</v>
          </cell>
          <cell r="U348" t="str">
            <v>甘肃省兰州市兰州新区秦川镇薛家铺村2社</v>
          </cell>
          <cell r="V348" t="str">
            <v>新疆维吾尔自治区阿克苏市温宿县温宿镇学府路41号阿克苏职业技术学院周转房321</v>
          </cell>
          <cell r="W348" t="str">
            <v>共青团员</v>
          </cell>
          <cell r="X348">
            <v>0</v>
          </cell>
          <cell r="Y348" t="str">
            <v>本科</v>
          </cell>
          <cell r="Z348" t="str">
            <v>全日制</v>
          </cell>
          <cell r="AA348" t="str">
            <v>学士</v>
          </cell>
          <cell r="AB348">
            <v>201906</v>
          </cell>
          <cell r="AC348" t="str">
            <v>兰州财经大学陇桥学院</v>
          </cell>
          <cell r="AD348" t="str">
            <v>市场营销</v>
          </cell>
          <cell r="AE348" t="str">
            <v>管理学</v>
          </cell>
          <cell r="AF348" t="str">
            <v>本科</v>
          </cell>
          <cell r="AG348">
            <v>201906</v>
          </cell>
          <cell r="AH348" t="str">
            <v>兰州财经大学陇桥学院</v>
          </cell>
        </row>
        <row r="349">
          <cell r="D349" t="str">
            <v>马胜男</v>
          </cell>
          <cell r="E349" t="e">
            <v>#VALUE!</v>
          </cell>
          <cell r="F349" t="e">
            <v>#VALUE!</v>
          </cell>
        </row>
        <row r="349">
          <cell r="I349" t="str">
            <v>阿克苏地区</v>
          </cell>
          <cell r="J349" t="str">
            <v>信息工程学院</v>
          </cell>
          <cell r="K349" t="str">
            <v>事业编制</v>
          </cell>
        </row>
        <row r="349">
          <cell r="M349" t="str">
            <v>652901198702011420</v>
          </cell>
          <cell r="N349">
            <v>15894650103</v>
          </cell>
          <cell r="O349" t="str">
            <v>女</v>
          </cell>
          <cell r="P349" t="str">
            <v>汉族</v>
          </cell>
          <cell r="Q349" t="str">
            <v>否</v>
          </cell>
          <cell r="R349" t="str">
            <v>198702</v>
          </cell>
          <cell r="S349">
            <v>35</v>
          </cell>
          <cell r="T349" t="str">
            <v>四川大竹</v>
          </cell>
          <cell r="U349" t="str">
            <v>新疆维吾尔自治区乌鲁木齐市沙依巴克区恰尔巴格街</v>
          </cell>
          <cell r="V349" t="str">
            <v>新疆维吾尔自治区阿克苏市迎宾路百合园小区4号楼3单元602室</v>
          </cell>
          <cell r="W349" t="str">
            <v>中共党员</v>
          </cell>
          <cell r="X349" t="str">
            <v>2011.06</v>
          </cell>
          <cell r="Y349" t="str">
            <v>硕士研究生</v>
          </cell>
          <cell r="Z349" t="str">
            <v>全日制</v>
          </cell>
          <cell r="AA349" t="str">
            <v>硕士</v>
          </cell>
          <cell r="AB349">
            <v>201905</v>
          </cell>
          <cell r="AC349" t="str">
            <v>东北财经大学</v>
          </cell>
          <cell r="AD349" t="str">
            <v>计算机</v>
          </cell>
          <cell r="AE349" t="str">
            <v>工学-计算机</v>
          </cell>
          <cell r="AF349" t="str">
            <v>硕士研究生</v>
          </cell>
          <cell r="AG349">
            <v>201905</v>
          </cell>
          <cell r="AH349" t="str">
            <v>东北财经大学</v>
          </cell>
        </row>
        <row r="350">
          <cell r="D350" t="str">
            <v>麦合木提·阿吾提</v>
          </cell>
          <cell r="E350" t="e">
            <v>#VALUE!</v>
          </cell>
          <cell r="F350" t="e">
            <v>#VALUE!</v>
          </cell>
        </row>
        <row r="350">
          <cell r="I350" t="str">
            <v>阿克苏地区</v>
          </cell>
          <cell r="J350" t="str">
            <v>信息工程学院</v>
          </cell>
          <cell r="K350" t="str">
            <v>事业编制</v>
          </cell>
          <cell r="L350" t="str">
            <v>专职辅导员</v>
          </cell>
          <cell r="M350" t="str">
            <v>652901198405140410</v>
          </cell>
          <cell r="N350">
            <v>13279979780</v>
          </cell>
          <cell r="O350" t="str">
            <v>男</v>
          </cell>
          <cell r="P350" t="str">
            <v>维吾尔族</v>
          </cell>
          <cell r="Q350" t="str">
            <v>是</v>
          </cell>
          <cell r="R350" t="str">
            <v>198405</v>
          </cell>
          <cell r="S350">
            <v>38</v>
          </cell>
          <cell r="T350" t="str">
            <v>新疆阿克苏</v>
          </cell>
          <cell r="U350" t="str">
            <v>新疆维吾尔自治区阿克苏市东大街16号5号楼1单元202号</v>
          </cell>
          <cell r="V350" t="str">
            <v>新疆维吾尔自治区阿克苏市东大街16号5号楼1单元202号</v>
          </cell>
          <cell r="W350" t="str">
            <v>中共党员</v>
          </cell>
          <cell r="X350" t="str">
            <v>2011.11</v>
          </cell>
          <cell r="Y350" t="str">
            <v>硕士研究生</v>
          </cell>
          <cell r="Z350" t="str">
            <v>非全日制</v>
          </cell>
          <cell r="AA350" t="str">
            <v>硕士</v>
          </cell>
          <cell r="AB350">
            <v>201307</v>
          </cell>
          <cell r="AC350" t="str">
            <v>南开大学</v>
          </cell>
          <cell r="AD350" t="str">
            <v>软件工程</v>
          </cell>
          <cell r="AE350" t="str">
            <v>工学-计算机</v>
          </cell>
          <cell r="AF350" t="str">
            <v>本科</v>
          </cell>
          <cell r="AG350">
            <v>200707</v>
          </cell>
          <cell r="AH350" t="str">
            <v>新疆大学</v>
          </cell>
        </row>
        <row r="351">
          <cell r="D351" t="str">
            <v>木乃外尔·阿不都热合曼</v>
          </cell>
          <cell r="E351" t="e">
            <v>#VALUE!</v>
          </cell>
          <cell r="F351" t="e">
            <v>#VALUE!</v>
          </cell>
        </row>
        <row r="351">
          <cell r="I351" t="str">
            <v>阿克苏地区</v>
          </cell>
          <cell r="J351" t="str">
            <v>信息工程学院</v>
          </cell>
          <cell r="K351" t="str">
            <v>事业编制</v>
          </cell>
        </row>
        <row r="351">
          <cell r="M351" t="str">
            <v>65290119680510054X</v>
          </cell>
          <cell r="N351">
            <v>13999073093</v>
          </cell>
          <cell r="O351" t="str">
            <v>女</v>
          </cell>
          <cell r="P351" t="str">
            <v>维吾尔族</v>
          </cell>
          <cell r="Q351" t="str">
            <v>是</v>
          </cell>
          <cell r="R351" t="str">
            <v>196805</v>
          </cell>
          <cell r="S351">
            <v>54</v>
          </cell>
          <cell r="T351" t="str">
            <v>新疆阿克苏</v>
          </cell>
          <cell r="U351" t="str">
            <v>新疆维吾尔自治区阿克苏市团结东路南4巷14号东7号</v>
          </cell>
          <cell r="V351" t="str">
            <v>新疆维吾尔自治区阿克苏市海江社区栏杆路16号1号楼3单元101室</v>
          </cell>
          <cell r="W351" t="str">
            <v>群众</v>
          </cell>
          <cell r="X351">
            <v>0</v>
          </cell>
          <cell r="Y351" t="str">
            <v>本科</v>
          </cell>
          <cell r="Z351" t="str">
            <v>全日制</v>
          </cell>
          <cell r="AA351" t="str">
            <v>无学位</v>
          </cell>
          <cell r="AB351">
            <v>199007</v>
          </cell>
          <cell r="AC351" t="str">
            <v>新疆大学</v>
          </cell>
          <cell r="AD351" t="str">
            <v>电子信息</v>
          </cell>
          <cell r="AE351" t="str">
            <v>工学</v>
          </cell>
          <cell r="AF351" t="str">
            <v>本科</v>
          </cell>
          <cell r="AG351">
            <v>199007</v>
          </cell>
          <cell r="AH351" t="str">
            <v>新疆大学</v>
          </cell>
        </row>
        <row r="352">
          <cell r="D352" t="str">
            <v>木沙江·麦提热依木</v>
          </cell>
          <cell r="E352" t="e">
            <v>#VALUE!</v>
          </cell>
          <cell r="F352" t="e">
            <v>#VALUE!</v>
          </cell>
        </row>
        <row r="352">
          <cell r="I352" t="str">
            <v>阿克苏地区</v>
          </cell>
          <cell r="J352" t="str">
            <v>信息工程学院</v>
          </cell>
          <cell r="K352" t="str">
            <v>事业编制</v>
          </cell>
        </row>
        <row r="352">
          <cell r="M352" t="str">
            <v>652901199104053238</v>
          </cell>
          <cell r="N352">
            <v>18509979387</v>
          </cell>
          <cell r="O352" t="str">
            <v>男</v>
          </cell>
          <cell r="P352" t="str">
            <v>维吾尔族</v>
          </cell>
          <cell r="Q352" t="str">
            <v>是</v>
          </cell>
          <cell r="R352" t="str">
            <v>199104</v>
          </cell>
          <cell r="S352">
            <v>31</v>
          </cell>
          <cell r="T352" t="str">
            <v>新疆阿克苏</v>
          </cell>
          <cell r="U352" t="str">
            <v>新疆维吾尔自治区阿克苏南大街南泉小区七号楼一单元2702</v>
          </cell>
          <cell r="V352" t="str">
            <v>新疆维吾尔自治区阿克苏南大街南泉小区七号楼一单元2702</v>
          </cell>
          <cell r="W352" t="str">
            <v>中共党员</v>
          </cell>
          <cell r="X352" t="str">
            <v>2019.10</v>
          </cell>
          <cell r="Y352" t="str">
            <v>硕士研究生</v>
          </cell>
          <cell r="Z352" t="str">
            <v>全日制</v>
          </cell>
          <cell r="AA352" t="str">
            <v>硕士</v>
          </cell>
          <cell r="AB352">
            <v>202207</v>
          </cell>
          <cell r="AC352" t="str">
            <v>塔里木大学</v>
          </cell>
          <cell r="AD352" t="str">
            <v>农业信息化</v>
          </cell>
          <cell r="AE352" t="str">
            <v>工学-计算机</v>
          </cell>
          <cell r="AF352" t="str">
            <v>本科</v>
          </cell>
          <cell r="AG352">
            <v>201506</v>
          </cell>
          <cell r="AH352" t="str">
            <v>湖南大学</v>
          </cell>
        </row>
        <row r="353">
          <cell r="D353" t="str">
            <v>穆妮热·凯合尔曼</v>
          </cell>
          <cell r="E353" t="e">
            <v>#VALUE!</v>
          </cell>
          <cell r="F353" t="e">
            <v>#VALUE!</v>
          </cell>
        </row>
        <row r="353">
          <cell r="I353" t="str">
            <v>阿克苏地区</v>
          </cell>
          <cell r="J353" t="str">
            <v>信息工程学院</v>
          </cell>
          <cell r="K353" t="str">
            <v>事业编制</v>
          </cell>
          <cell r="L353" t="str">
            <v>专职党务工作者</v>
          </cell>
          <cell r="M353" t="str">
            <v>652922199304173420</v>
          </cell>
          <cell r="N353">
            <v>13709973835</v>
          </cell>
          <cell r="O353" t="str">
            <v>女</v>
          </cell>
          <cell r="P353" t="str">
            <v>维吾尔族</v>
          </cell>
          <cell r="Q353" t="str">
            <v>是</v>
          </cell>
          <cell r="R353" t="str">
            <v>199304</v>
          </cell>
          <cell r="S353">
            <v>29</v>
          </cell>
          <cell r="T353" t="str">
            <v>新疆阿克苏</v>
          </cell>
          <cell r="U353" t="str">
            <v>新疆维吾尔自治区阿克苏市南大街53号黄金海岸小区B6号楼3单元202</v>
          </cell>
          <cell r="V353" t="str">
            <v>新疆维吾尔自治区阿克苏市新城街道国际名苑小区2号楼2单元401</v>
          </cell>
          <cell r="W353" t="str">
            <v>中共党员</v>
          </cell>
          <cell r="X353" t="str">
            <v>2020.10</v>
          </cell>
          <cell r="Y353" t="str">
            <v>本科</v>
          </cell>
          <cell r="Z353" t="str">
            <v>全日制</v>
          </cell>
          <cell r="AA353" t="str">
            <v>学士</v>
          </cell>
          <cell r="AB353">
            <v>201607</v>
          </cell>
          <cell r="AC353" t="str">
            <v>西南民族大学</v>
          </cell>
          <cell r="AD353" t="str">
            <v>教育技术学</v>
          </cell>
          <cell r="AE353" t="str">
            <v>工学-计算机</v>
          </cell>
          <cell r="AF353" t="str">
            <v>本科</v>
          </cell>
          <cell r="AG353">
            <v>201607</v>
          </cell>
          <cell r="AH353" t="str">
            <v>西南民族大学</v>
          </cell>
        </row>
        <row r="354">
          <cell r="D354" t="str">
            <v>努尔艾力·麦麦提</v>
          </cell>
          <cell r="E354" t="e">
            <v>#VALUE!</v>
          </cell>
          <cell r="F354" t="e">
            <v>#VALUE!</v>
          </cell>
        </row>
        <row r="354">
          <cell r="I354" t="str">
            <v>阿克苏地区</v>
          </cell>
          <cell r="J354" t="str">
            <v>信息工程学院</v>
          </cell>
          <cell r="K354" t="str">
            <v>事业编制</v>
          </cell>
        </row>
        <row r="354">
          <cell r="M354" t="str">
            <v>652901199105161118</v>
          </cell>
          <cell r="N354">
            <v>17799281194</v>
          </cell>
          <cell r="O354" t="str">
            <v>男</v>
          </cell>
          <cell r="P354" t="str">
            <v>维吾尔族</v>
          </cell>
          <cell r="Q354" t="str">
            <v>是</v>
          </cell>
          <cell r="R354" t="str">
            <v>199105</v>
          </cell>
          <cell r="S354">
            <v>31</v>
          </cell>
          <cell r="T354" t="str">
            <v>新疆阿克苏</v>
          </cell>
          <cell r="U354" t="str">
            <v>湖北省武汉市东湖开发区光谷创业街5号</v>
          </cell>
          <cell r="V354" t="str">
            <v>新疆维吾尔自治区阿克苏市晶水路多浪祥云小区3号楼3单元701室</v>
          </cell>
          <cell r="W354" t="str">
            <v>中共党员</v>
          </cell>
          <cell r="X354" t="str">
            <v>2019-10-09</v>
          </cell>
          <cell r="Y354" t="str">
            <v>本科</v>
          </cell>
          <cell r="Z354" t="str">
            <v>全日制</v>
          </cell>
          <cell r="AA354" t="str">
            <v>学士</v>
          </cell>
          <cell r="AB354">
            <v>201507</v>
          </cell>
          <cell r="AC354" t="str">
            <v>西安电子科技大学</v>
          </cell>
          <cell r="AD354" t="str">
            <v>信息对抗技术</v>
          </cell>
          <cell r="AE354" t="str">
            <v>工学-计算机</v>
          </cell>
          <cell r="AF354" t="str">
            <v>本科</v>
          </cell>
          <cell r="AG354">
            <v>201507</v>
          </cell>
          <cell r="AH354" t="str">
            <v>西安电子科技大学</v>
          </cell>
        </row>
        <row r="355">
          <cell r="D355" t="str">
            <v>欧明桥</v>
          </cell>
          <cell r="E355" t="e">
            <v>#VALUE!</v>
          </cell>
          <cell r="F355" t="e">
            <v>#VALUE!</v>
          </cell>
        </row>
        <row r="355">
          <cell r="I355" t="str">
            <v>阿克苏地区</v>
          </cell>
          <cell r="J355" t="str">
            <v>信息工程学院</v>
          </cell>
          <cell r="K355" t="str">
            <v>事业编制</v>
          </cell>
        </row>
        <row r="355">
          <cell r="M355" t="str">
            <v>652901196810120051</v>
          </cell>
          <cell r="N355">
            <v>18999679768</v>
          </cell>
          <cell r="O355" t="str">
            <v>男</v>
          </cell>
          <cell r="P355" t="str">
            <v>汉族</v>
          </cell>
          <cell r="Q355" t="str">
            <v>否</v>
          </cell>
          <cell r="R355" t="str">
            <v>196810</v>
          </cell>
          <cell r="S355">
            <v>54</v>
          </cell>
          <cell r="T355" t="str">
            <v>湖南宁乡</v>
          </cell>
          <cell r="U355" t="str">
            <v>新疆维吾尔自治区阿克苏市新城街道南大街22号南城小区1号楼1单元101室</v>
          </cell>
          <cell r="V355" t="str">
            <v>新疆维吾尔自治区阿克苏市南大街22号南城小区1号楼1单元101室</v>
          </cell>
          <cell r="W355" t="str">
            <v>中共党员</v>
          </cell>
          <cell r="X355" t="str">
            <v>1989-06-01</v>
          </cell>
          <cell r="Y355" t="str">
            <v>硕士研究生同等学力</v>
          </cell>
          <cell r="Z355" t="str">
            <v>非全日制</v>
          </cell>
          <cell r="AA355" t="str">
            <v>学士</v>
          </cell>
          <cell r="AB355">
            <v>199207</v>
          </cell>
          <cell r="AC355" t="str">
            <v>东北农业大学</v>
          </cell>
          <cell r="AD355" t="str">
            <v>农业电气与自动化</v>
          </cell>
          <cell r="AE355" t="str">
            <v>理学</v>
          </cell>
          <cell r="AF355" t="str">
            <v>本科</v>
          </cell>
          <cell r="AG355">
            <v>199207</v>
          </cell>
          <cell r="AH355" t="str">
            <v>喀什师范学院</v>
          </cell>
        </row>
        <row r="356">
          <cell r="D356" t="str">
            <v>邱灵灵</v>
          </cell>
          <cell r="E356" t="e">
            <v>#VALUE!</v>
          </cell>
          <cell r="F356" t="e">
            <v>#VALUE!</v>
          </cell>
        </row>
        <row r="356">
          <cell r="I356" t="str">
            <v>阿克苏地区</v>
          </cell>
          <cell r="J356" t="str">
            <v>信息工程学院</v>
          </cell>
          <cell r="K356" t="str">
            <v>事业编制</v>
          </cell>
          <cell r="L356" t="str">
            <v>教学秘书</v>
          </cell>
          <cell r="M356" t="str">
            <v>652928199705102066</v>
          </cell>
          <cell r="N356" t="str">
            <v>13250579635</v>
          </cell>
          <cell r="O356" t="str">
            <v>女</v>
          </cell>
          <cell r="P356" t="str">
            <v>汉族</v>
          </cell>
          <cell r="Q356" t="str">
            <v>否</v>
          </cell>
          <cell r="R356" t="str">
            <v>199705</v>
          </cell>
          <cell r="S356">
            <v>25</v>
          </cell>
          <cell r="T356" t="str">
            <v>新疆阿瓦提县</v>
          </cell>
          <cell r="U356" t="str">
            <v>新疆维吾尔自治区阿克苏市阿瓦提县英艾日克乡拜什甫塔克村2组40号</v>
          </cell>
          <cell r="V356" t="str">
            <v>新疆维吾尔自治区阿克苏南苑晶水花园1号楼2单元1401</v>
          </cell>
          <cell r="W356" t="str">
            <v>共青团员</v>
          </cell>
          <cell r="X356">
            <v>0</v>
          </cell>
          <cell r="Y356" t="str">
            <v>本科</v>
          </cell>
          <cell r="Z356" t="str">
            <v>全日制</v>
          </cell>
          <cell r="AA356" t="str">
            <v>学士</v>
          </cell>
          <cell r="AB356">
            <v>202006</v>
          </cell>
          <cell r="AC356" t="str">
            <v>广东技术师范大学</v>
          </cell>
          <cell r="AD356" t="str">
            <v>计算机科学与技术（师范）</v>
          </cell>
          <cell r="AE356" t="str">
            <v>工学-计算机</v>
          </cell>
          <cell r="AF356" t="str">
            <v>本科</v>
          </cell>
          <cell r="AG356" t="str">
            <v>202006</v>
          </cell>
          <cell r="AH356" t="str">
            <v>广东技术师范大学</v>
          </cell>
        </row>
        <row r="357">
          <cell r="D357" t="str">
            <v>热娜克孜·沙迪克</v>
          </cell>
          <cell r="E357" t="e">
            <v>#VALUE!</v>
          </cell>
          <cell r="F357" t="e">
            <v>#VALUE!</v>
          </cell>
        </row>
        <row r="357">
          <cell r="I357" t="str">
            <v>阿克苏地区</v>
          </cell>
          <cell r="J357" t="str">
            <v>信息工程学院</v>
          </cell>
          <cell r="K357" t="str">
            <v>事业编制</v>
          </cell>
          <cell r="L357" t="str">
            <v>学工组长</v>
          </cell>
          <cell r="M357" t="str">
            <v>652901198701140044</v>
          </cell>
          <cell r="N357" t="str">
            <v>18699776575</v>
          </cell>
          <cell r="O357" t="str">
            <v>女</v>
          </cell>
          <cell r="P357" t="str">
            <v>维吾尔族</v>
          </cell>
          <cell r="Q357" t="str">
            <v>是</v>
          </cell>
          <cell r="R357" t="str">
            <v>198701</v>
          </cell>
          <cell r="S357">
            <v>35</v>
          </cell>
          <cell r="T357" t="str">
            <v>新疆
阿克苏</v>
          </cell>
          <cell r="U357" t="str">
            <v>新疆维吾尔自治区阿克苏市英巴扎街道西大街10号力源大厦 2单元2502宅
</v>
          </cell>
          <cell r="V357" t="str">
            <v>新疆维吾尔自治区阿克苏市英巴扎街道西大街10号力源大厦 2单元2502宅
</v>
          </cell>
          <cell r="W357" t="str">
            <v>中共党员</v>
          </cell>
          <cell r="X357">
            <v>201906</v>
          </cell>
          <cell r="Y357" t="str">
            <v>本科</v>
          </cell>
          <cell r="Z357" t="str">
            <v>全日制</v>
          </cell>
          <cell r="AA357" t="str">
            <v>学士</v>
          </cell>
          <cell r="AB357">
            <v>201107</v>
          </cell>
          <cell r="AC357" t="str">
            <v>新疆医科大学</v>
          </cell>
          <cell r="AD357" t="str">
            <v>汉语言</v>
          </cell>
          <cell r="AE357" t="str">
            <v>文学</v>
          </cell>
          <cell r="AF357" t="str">
            <v>本科</v>
          </cell>
          <cell r="AG357">
            <v>201107</v>
          </cell>
          <cell r="AH357" t="str">
            <v>新疆医科大学</v>
          </cell>
        </row>
        <row r="358">
          <cell r="D358" t="str">
            <v>尚转</v>
          </cell>
          <cell r="E358" t="e">
            <v>#VALUE!</v>
          </cell>
          <cell r="F358" t="e">
            <v>#VALUE!</v>
          </cell>
        </row>
        <row r="358">
          <cell r="I358" t="str">
            <v>阿克苏地区</v>
          </cell>
          <cell r="J358" t="str">
            <v>信息工程学院</v>
          </cell>
          <cell r="K358" t="str">
            <v>事业编制</v>
          </cell>
        </row>
        <row r="358">
          <cell r="M358" t="str">
            <v>41282219930717308X</v>
          </cell>
          <cell r="N358">
            <v>15886841383</v>
          </cell>
          <cell r="O358" t="str">
            <v>女</v>
          </cell>
          <cell r="P358" t="str">
            <v>汉族</v>
          </cell>
          <cell r="Q358" t="str">
            <v>否</v>
          </cell>
          <cell r="R358" t="str">
            <v>199307</v>
          </cell>
          <cell r="S358">
            <v>29</v>
          </cell>
          <cell r="T358" t="str">
            <v>河南驻马店</v>
          </cell>
          <cell r="U358" t="str">
            <v>新疆维吾尔自治区阿克苏市栏杆街道英阿瓦提路3号左岸明珠50号楼4单元101室</v>
          </cell>
          <cell r="V358" t="str">
            <v>新疆维吾尔自治区阿克苏迎宾路万里花园小区A座2单元2402</v>
          </cell>
          <cell r="W358" t="str">
            <v>中共党员</v>
          </cell>
          <cell r="X358" t="str">
            <v>2014-09-01</v>
          </cell>
          <cell r="Y358" t="str">
            <v>硕士研究生</v>
          </cell>
          <cell r="Z358" t="str">
            <v>全日制</v>
          </cell>
          <cell r="AA358" t="str">
            <v>硕士</v>
          </cell>
          <cell r="AB358">
            <v>201706</v>
          </cell>
          <cell r="AC358" t="str">
            <v>塔里木大学</v>
          </cell>
          <cell r="AD358" t="str">
            <v>新闻与传播</v>
          </cell>
          <cell r="AE358" t="str">
            <v>文学</v>
          </cell>
          <cell r="AF358" t="str">
            <v>硕士研究生</v>
          </cell>
          <cell r="AG358">
            <v>201706</v>
          </cell>
          <cell r="AH358" t="str">
            <v>塔里木大学</v>
          </cell>
        </row>
        <row r="359">
          <cell r="D359" t="str">
            <v>孙圣刚</v>
          </cell>
          <cell r="E359" t="e">
            <v>#VALUE!</v>
          </cell>
          <cell r="F359" t="e">
            <v>#VALUE!</v>
          </cell>
        </row>
        <row r="359">
          <cell r="I359" t="str">
            <v>阿克苏地区</v>
          </cell>
          <cell r="J359" t="str">
            <v>信息工程学院</v>
          </cell>
          <cell r="K359" t="str">
            <v>事业编制</v>
          </cell>
        </row>
        <row r="359">
          <cell r="M359" t="str">
            <v>652901197903180015</v>
          </cell>
          <cell r="N359">
            <v>13565123027</v>
          </cell>
          <cell r="O359" t="str">
            <v>男</v>
          </cell>
          <cell r="P359" t="str">
            <v>汉族</v>
          </cell>
          <cell r="Q359" t="str">
            <v>否</v>
          </cell>
          <cell r="R359" t="str">
            <v>197903</v>
          </cell>
          <cell r="S359">
            <v>43</v>
          </cell>
          <cell r="T359" t="str">
            <v>安徽芜湖</v>
          </cell>
          <cell r="U359" t="str">
            <v>新疆维吾尔自治区阿克苏市新城街道南大街22号南城小区1号楼1单元101室</v>
          </cell>
          <cell r="V359" t="str">
            <v>新疆维吾尔自治区阿克苏市南大街22号南城小区1号楼1单元101室</v>
          </cell>
          <cell r="W359" t="str">
            <v>群众</v>
          </cell>
          <cell r="X359">
            <v>0</v>
          </cell>
          <cell r="Y359" t="str">
            <v>本科</v>
          </cell>
          <cell r="Z359" t="str">
            <v>非全日制</v>
          </cell>
          <cell r="AA359" t="str">
            <v>无学位</v>
          </cell>
          <cell r="AB359">
            <v>201007</v>
          </cell>
          <cell r="AC359" t="str">
            <v>安徽财经大学</v>
          </cell>
          <cell r="AD359" t="str">
            <v>计算机科学与技术</v>
          </cell>
          <cell r="AE359" t="str">
            <v>工学-计算机</v>
          </cell>
          <cell r="AF359" t="str">
            <v>中专</v>
          </cell>
          <cell r="AG359">
            <v>199806</v>
          </cell>
          <cell r="AH359" t="str">
            <v>地区农机校</v>
          </cell>
        </row>
        <row r="360">
          <cell r="D360" t="str">
            <v>田蓉（小）</v>
          </cell>
          <cell r="E360" t="e">
            <v>#VALUE!</v>
          </cell>
          <cell r="F360" t="e">
            <v>#VALUE!</v>
          </cell>
          <cell r="G360" t="str">
            <v>不在岗</v>
          </cell>
          <cell r="H360" t="str">
            <v>产假</v>
          </cell>
          <cell r="I360" t="str">
            <v>阿克苏地区</v>
          </cell>
          <cell r="J360" t="str">
            <v>信息工程学院</v>
          </cell>
          <cell r="K360" t="str">
            <v>事业编制</v>
          </cell>
          <cell r="L360" t="str">
            <v>专职辅导员</v>
          </cell>
          <cell r="M360" t="str">
            <v>422826199012013529</v>
          </cell>
          <cell r="N360">
            <v>15739220661</v>
          </cell>
          <cell r="O360" t="str">
            <v>女</v>
          </cell>
          <cell r="P360" t="str">
            <v>土家族</v>
          </cell>
          <cell r="Q360" t="str">
            <v>是</v>
          </cell>
          <cell r="R360" t="str">
            <v>199012</v>
          </cell>
          <cell r="S360">
            <v>32</v>
          </cell>
          <cell r="T360" t="e">
            <v>#N/A</v>
          </cell>
          <cell r="U360" t="str">
            <v>新疆维吾尔自治区阿克苏地区温宿县乐美佳苑小区C5号楼2单元201室</v>
          </cell>
          <cell r="V360" t="str">
            <v>新疆维吾尔自治区阿克苏地区温宿县乐美佳苑小区A11号楼2单元501</v>
          </cell>
          <cell r="W360" t="str">
            <v>群众</v>
          </cell>
          <cell r="X360">
            <v>0</v>
          </cell>
          <cell r="Y360" t="str">
            <v>本科</v>
          </cell>
          <cell r="Z360" t="str">
            <v>全日制</v>
          </cell>
          <cell r="AA360" t="str">
            <v>学士</v>
          </cell>
          <cell r="AB360">
            <v>201606</v>
          </cell>
          <cell r="AC360" t="str">
            <v>中南林业科技大学</v>
          </cell>
          <cell r="AD360" t="str">
            <v>汉语言</v>
          </cell>
          <cell r="AE360" t="str">
            <v>文学</v>
          </cell>
          <cell r="AF360" t="str">
            <v>本科</v>
          </cell>
          <cell r="AG360">
            <v>201606</v>
          </cell>
          <cell r="AH360" t="str">
            <v>中南林业科技大学</v>
          </cell>
        </row>
        <row r="361">
          <cell r="D361" t="str">
            <v>吐逊江·麦麦提</v>
          </cell>
          <cell r="E361" t="e">
            <v>#VALUE!</v>
          </cell>
          <cell r="F361" t="e">
            <v>#VALUE!</v>
          </cell>
          <cell r="G361" t="str">
            <v>不在岗</v>
          </cell>
          <cell r="H361" t="str">
            <v>FHJ</v>
          </cell>
          <cell r="I361" t="str">
            <v>阿克苏地区</v>
          </cell>
          <cell r="J361" t="str">
            <v>信息工程学院</v>
          </cell>
          <cell r="K361" t="str">
            <v>事业编制</v>
          </cell>
        </row>
        <row r="361">
          <cell r="M361" t="str">
            <v>652901196908160094</v>
          </cell>
          <cell r="N361">
            <v>13899200388</v>
          </cell>
          <cell r="O361" t="str">
            <v>男</v>
          </cell>
          <cell r="P361" t="str">
            <v>维吾尔族</v>
          </cell>
          <cell r="Q361" t="str">
            <v>是</v>
          </cell>
          <cell r="R361" t="str">
            <v>196908</v>
          </cell>
          <cell r="S361">
            <v>53</v>
          </cell>
          <cell r="T361" t="str">
            <v>新疆阿克苏</v>
          </cell>
          <cell r="U361" t="str">
            <v>新疆维吾尔自治区阿克苏市天山北路2号2号楼4单元502室</v>
          </cell>
          <cell r="V361" t="str">
            <v>新疆维吾尔自治区阿克苏市世纪东方花园2号楼4单元502室</v>
          </cell>
          <cell r="W361" t="str">
            <v>中共党员</v>
          </cell>
          <cell r="X361" t="str">
            <v>2004.06</v>
          </cell>
          <cell r="Y361" t="str">
            <v>本科</v>
          </cell>
          <cell r="Z361" t="str">
            <v>非全日制</v>
          </cell>
          <cell r="AA361" t="str">
            <v>无学位</v>
          </cell>
          <cell r="AB361">
            <v>200601</v>
          </cell>
          <cell r="AC361" t="str">
            <v>中国农业大学</v>
          </cell>
          <cell r="AD361" t="str">
            <v>计算机科学与技术</v>
          </cell>
          <cell r="AE361" t="str">
            <v>工学-计算机</v>
          </cell>
          <cell r="AF361" t="str">
            <v>大专</v>
          </cell>
          <cell r="AG361">
            <v>199207</v>
          </cell>
          <cell r="AH361" t="str">
            <v>新疆工学院</v>
          </cell>
        </row>
        <row r="362">
          <cell r="D362" t="str">
            <v>王红卫</v>
          </cell>
          <cell r="E362" t="e">
            <v>#VALUE!</v>
          </cell>
          <cell r="F362" t="e">
            <v>#VALUE!</v>
          </cell>
        </row>
        <row r="362">
          <cell r="I362" t="str">
            <v>阿克苏地区</v>
          </cell>
          <cell r="J362" t="str">
            <v>信息工程学院</v>
          </cell>
          <cell r="K362" t="str">
            <v>事业编制</v>
          </cell>
        </row>
        <row r="362">
          <cell r="M362" t="str">
            <v>652901196608250813</v>
          </cell>
          <cell r="N362">
            <v>18196852699</v>
          </cell>
          <cell r="O362" t="str">
            <v>男</v>
          </cell>
          <cell r="P362" t="str">
            <v>汉族</v>
          </cell>
          <cell r="Q362" t="str">
            <v>否</v>
          </cell>
          <cell r="R362" t="str">
            <v>196608</v>
          </cell>
          <cell r="S362">
            <v>56</v>
          </cell>
          <cell r="T362" t="str">
            <v>河南漯河</v>
          </cell>
          <cell r="U362" t="str">
            <v>新疆维吾尔自治区阿克苏市栏杆街道塔北路11号新农世纪城2号楼1单元202</v>
          </cell>
          <cell r="V362" t="str">
            <v>新疆维吾尔自治区阿克苏市栏杆街道塔北路11号新农世纪城2号楼1单元202</v>
          </cell>
          <cell r="W362" t="str">
            <v>群众</v>
          </cell>
          <cell r="X362">
            <v>0</v>
          </cell>
          <cell r="Y362" t="str">
            <v>本科</v>
          </cell>
          <cell r="Z362" t="str">
            <v>全日制</v>
          </cell>
          <cell r="AA362" t="str">
            <v>学士</v>
          </cell>
          <cell r="AB362">
            <v>198807</v>
          </cell>
          <cell r="AC362" t="str">
            <v>西北农林科技大学</v>
          </cell>
          <cell r="AD362" t="str">
            <v>农业机械</v>
          </cell>
          <cell r="AE362" t="str">
            <v>工学-计算机</v>
          </cell>
          <cell r="AF362" t="str">
            <v>本科</v>
          </cell>
          <cell r="AG362">
            <v>198807</v>
          </cell>
          <cell r="AH362" t="str">
            <v>西北农林科技大学</v>
          </cell>
        </row>
        <row r="363">
          <cell r="D363" t="str">
            <v>王彦婕</v>
          </cell>
          <cell r="E363" t="e">
            <v>#VALUE!</v>
          </cell>
          <cell r="F363" t="e">
            <v>#VALUE!</v>
          </cell>
        </row>
        <row r="363">
          <cell r="I363" t="str">
            <v>阿克苏地区</v>
          </cell>
          <cell r="J363" t="str">
            <v>信息工程学院</v>
          </cell>
          <cell r="K363" t="str">
            <v>事业编制</v>
          </cell>
        </row>
        <row r="363">
          <cell r="M363" t="str">
            <v>65292719860713002X</v>
          </cell>
          <cell r="N363">
            <v>17509971856</v>
          </cell>
          <cell r="O363" t="str">
            <v>女</v>
          </cell>
          <cell r="P363" t="str">
            <v>汉族</v>
          </cell>
          <cell r="Q363" t="str">
            <v>否</v>
          </cell>
          <cell r="R363" t="str">
            <v>198607</v>
          </cell>
          <cell r="S363">
            <v>36</v>
          </cell>
          <cell r="T363" t="str">
            <v>甘肃临洮</v>
          </cell>
          <cell r="U363" t="str">
            <v>新疆维吾尔自治区阿克苏市教育路36号29号楼3单元202号</v>
          </cell>
          <cell r="V363" t="str">
            <v>新疆维吾尔自治区阿克苏市上海路浙商丽都小区2-1-602</v>
          </cell>
          <cell r="W363" t="str">
            <v>中共党员</v>
          </cell>
          <cell r="X363" t="str">
            <v>2020-10-29</v>
          </cell>
          <cell r="Y363" t="str">
            <v>本科</v>
          </cell>
          <cell r="Z363" t="str">
            <v>全日制</v>
          </cell>
          <cell r="AA363" t="str">
            <v>学士</v>
          </cell>
          <cell r="AB363">
            <v>201006</v>
          </cell>
          <cell r="AC363" t="str">
            <v>常州大学</v>
          </cell>
          <cell r="AD363" t="str">
            <v>通信工程</v>
          </cell>
          <cell r="AE363" t="str">
            <v>工学</v>
          </cell>
          <cell r="AF363" t="str">
            <v>本科</v>
          </cell>
          <cell r="AG363">
            <v>201006</v>
          </cell>
          <cell r="AH363" t="str">
            <v>常州大学</v>
          </cell>
        </row>
        <row r="364">
          <cell r="D364" t="str">
            <v>亚森江·尼亚孜</v>
          </cell>
          <cell r="E364" t="e">
            <v>#VALUE!</v>
          </cell>
          <cell r="F364" t="e">
            <v>#VALUE!</v>
          </cell>
        </row>
        <row r="364">
          <cell r="I364" t="str">
            <v>阿克苏地区</v>
          </cell>
          <cell r="J364" t="str">
            <v>信息工程学院</v>
          </cell>
          <cell r="K364" t="str">
            <v>事业编制</v>
          </cell>
          <cell r="L364" t="str">
            <v>教学秘书</v>
          </cell>
          <cell r="M364" t="str">
            <v>652923199701050738</v>
          </cell>
          <cell r="N364" t="str">
            <v>17399975213</v>
          </cell>
          <cell r="O364" t="str">
            <v>男</v>
          </cell>
          <cell r="P364" t="str">
            <v>维吾尔族</v>
          </cell>
          <cell r="Q364" t="str">
            <v>是</v>
          </cell>
          <cell r="R364" t="str">
            <v>199701</v>
          </cell>
          <cell r="S364">
            <v>25</v>
          </cell>
          <cell r="T364" t="str">
            <v>新疆库车</v>
          </cell>
          <cell r="U364" t="str">
            <v>新疆维吾尔自治区库车县新城街道五一南路62号1号楼6单元201室</v>
          </cell>
          <cell r="V364" t="str">
            <v>新疆维吾尔自治区阿克苏市温宿县温宿镇学府路41号阿克苏职业技术学院周转房</v>
          </cell>
          <cell r="W364" t="str">
            <v>共青团员</v>
          </cell>
          <cell r="X364">
            <v>0</v>
          </cell>
          <cell r="Y364" t="str">
            <v>本科</v>
          </cell>
          <cell r="Z364" t="str">
            <v>全日制</v>
          </cell>
          <cell r="AA364" t="str">
            <v>学士</v>
          </cell>
          <cell r="AB364">
            <v>202006</v>
          </cell>
          <cell r="AC364" t="str">
            <v>广东技术师范大学</v>
          </cell>
          <cell r="AD364" t="str">
            <v>计算机科学与技术（师范）</v>
          </cell>
          <cell r="AE364" t="str">
            <v>工学-计算机</v>
          </cell>
          <cell r="AF364" t="str">
            <v>本科</v>
          </cell>
          <cell r="AG364" t="str">
            <v>202006</v>
          </cell>
          <cell r="AH364" t="str">
            <v>广东技术师范大学</v>
          </cell>
        </row>
        <row r="365">
          <cell r="D365" t="str">
            <v>于惠雯</v>
          </cell>
          <cell r="E365" t="e">
            <v>#VALUE!</v>
          </cell>
          <cell r="F365" t="e">
            <v>#VALUE!</v>
          </cell>
        </row>
        <row r="365">
          <cell r="I365" t="str">
            <v>阿克苏地区</v>
          </cell>
          <cell r="J365" t="str">
            <v>信息工程学院</v>
          </cell>
          <cell r="K365" t="str">
            <v>事业编制</v>
          </cell>
        </row>
        <row r="365">
          <cell r="M365" t="str">
            <v>622425198312050027</v>
          </cell>
          <cell r="N365">
            <v>15899363565</v>
          </cell>
          <cell r="O365" t="str">
            <v>女</v>
          </cell>
          <cell r="P365" t="str">
            <v>汉族</v>
          </cell>
          <cell r="Q365" t="str">
            <v>否</v>
          </cell>
          <cell r="R365" t="str">
            <v>198312</v>
          </cell>
          <cell r="S365">
            <v>39</v>
          </cell>
          <cell r="T365" t="str">
            <v>甘肃陇西</v>
          </cell>
          <cell r="U365" t="str">
            <v>新疆维吾尔自治区阿克苏市柯柯牙街道天山北路2号世纪东方花园小区6-2-1601室</v>
          </cell>
          <cell r="V365" t="str">
            <v>新疆阿克苏市柯柯牙街道天山北路2号世纪东方花园小区6-2-1601室</v>
          </cell>
          <cell r="W365" t="str">
            <v>中共预备党员</v>
          </cell>
          <cell r="X365" t="str">
            <v>2021-10-11</v>
          </cell>
          <cell r="Y365" t="str">
            <v>本科</v>
          </cell>
          <cell r="Z365" t="str">
            <v>全日制</v>
          </cell>
          <cell r="AA365" t="str">
            <v>无学位</v>
          </cell>
          <cell r="AB365">
            <v>200906</v>
          </cell>
          <cell r="AC365" t="str">
            <v>陇东学院</v>
          </cell>
          <cell r="AD365" t="str">
            <v>计算机科学与技术</v>
          </cell>
          <cell r="AE365" t="str">
            <v>工学-计算机</v>
          </cell>
          <cell r="AF365" t="str">
            <v>本科</v>
          </cell>
          <cell r="AG365">
            <v>200906</v>
          </cell>
          <cell r="AH365" t="str">
            <v>陇东学院</v>
          </cell>
        </row>
        <row r="366">
          <cell r="D366" t="str">
            <v>赵艺洁</v>
          </cell>
          <cell r="E366" t="e">
            <v>#VALUE!</v>
          </cell>
          <cell r="F366" t="e">
            <v>#VALUE!</v>
          </cell>
        </row>
        <row r="366">
          <cell r="I366" t="str">
            <v>阿克苏地区</v>
          </cell>
          <cell r="J366" t="str">
            <v>信息工程学院</v>
          </cell>
          <cell r="K366" t="str">
            <v>事业编制</v>
          </cell>
        </row>
        <row r="366">
          <cell r="M366" t="str">
            <v>620422198509287764</v>
          </cell>
          <cell r="N366">
            <v>15292350003</v>
          </cell>
          <cell r="O366" t="str">
            <v>女</v>
          </cell>
          <cell r="P366" t="str">
            <v>汉族</v>
          </cell>
          <cell r="Q366" t="str">
            <v>否</v>
          </cell>
          <cell r="R366" t="str">
            <v>198509</v>
          </cell>
          <cell r="S366">
            <v>37</v>
          </cell>
          <cell r="T366" t="str">
            <v>甘肃会宁</v>
          </cell>
          <cell r="U366" t="str">
            <v>新疆维吾尔自治区阿克苏市柯柯牙街道天山南路世纪东方花园小区7-2-302室</v>
          </cell>
          <cell r="V366" t="str">
            <v>新疆维吾尔自治区阿克苏市柯柯牙街道天山南路世纪东方花园小区7-2-302室</v>
          </cell>
          <cell r="W366" t="str">
            <v>中共党员</v>
          </cell>
          <cell r="X366" t="str">
            <v>2020-06-19</v>
          </cell>
          <cell r="Y366" t="str">
            <v>本科</v>
          </cell>
          <cell r="Z366" t="str">
            <v>全日制</v>
          </cell>
          <cell r="AA366" t="str">
            <v>学士</v>
          </cell>
          <cell r="AB366">
            <v>200907</v>
          </cell>
          <cell r="AC366" t="str">
            <v>兰州交通大学</v>
          </cell>
          <cell r="AD366" t="str">
            <v>工业设计</v>
          </cell>
          <cell r="AE366" t="str">
            <v>工学</v>
          </cell>
          <cell r="AF366" t="str">
            <v>本科</v>
          </cell>
          <cell r="AG366">
            <v>200907</v>
          </cell>
          <cell r="AH366" t="str">
            <v>兰州交通大学</v>
          </cell>
        </row>
        <row r="367">
          <cell r="D367" t="str">
            <v>朱婷</v>
          </cell>
          <cell r="E367" t="e">
            <v>#VALUE!</v>
          </cell>
          <cell r="F367" t="e">
            <v>#VALUE!</v>
          </cell>
        </row>
        <row r="367">
          <cell r="I367" t="str">
            <v>阿克苏地区</v>
          </cell>
          <cell r="J367" t="str">
            <v>信息工程学院</v>
          </cell>
          <cell r="K367" t="str">
            <v>事业编制</v>
          </cell>
        </row>
        <row r="367">
          <cell r="M367" t="str">
            <v>652901198606260021</v>
          </cell>
          <cell r="N367">
            <v>15899341123</v>
          </cell>
          <cell r="O367" t="str">
            <v>女</v>
          </cell>
          <cell r="P367" t="str">
            <v>汉族</v>
          </cell>
          <cell r="Q367" t="str">
            <v>否</v>
          </cell>
          <cell r="R367" t="str">
            <v>198606</v>
          </cell>
          <cell r="S367">
            <v>36</v>
          </cell>
          <cell r="T367" t="str">
            <v>湖北
武汉</v>
          </cell>
          <cell r="U367" t="str">
            <v>新疆维吾尔自治区阿克苏市东大街5号1号楼204室</v>
          </cell>
          <cell r="V367" t="str">
            <v>新疆维吾尔自治区阿克苏市英阿瓦提北路五团办事处高层2单元1202室</v>
          </cell>
          <cell r="W367" t="str">
            <v>中共预备党员</v>
          </cell>
          <cell r="X367" t="str">
            <v>2021-04-08</v>
          </cell>
          <cell r="Y367" t="str">
            <v>本科</v>
          </cell>
          <cell r="Z367" t="str">
            <v>全日制</v>
          </cell>
          <cell r="AA367" t="str">
            <v>学士</v>
          </cell>
          <cell r="AB367">
            <v>200906</v>
          </cell>
          <cell r="AC367" t="str">
            <v>西南科技大学</v>
          </cell>
          <cell r="AD367" t="str">
            <v>电子信息工程</v>
          </cell>
          <cell r="AE367" t="str">
            <v>工学</v>
          </cell>
          <cell r="AF367" t="str">
            <v>本科</v>
          </cell>
          <cell r="AG367">
            <v>200906</v>
          </cell>
          <cell r="AH367" t="str">
            <v>西南科技大学</v>
          </cell>
        </row>
        <row r="368">
          <cell r="D368" t="str">
            <v>姜文蕊</v>
          </cell>
          <cell r="E368" t="e">
            <v>#VALUE!</v>
          </cell>
          <cell r="F368" t="e">
            <v>#VALUE!</v>
          </cell>
        </row>
        <row r="368">
          <cell r="I368" t="str">
            <v>阿克苏地区</v>
          </cell>
          <cell r="J368" t="str">
            <v>信息工程学院</v>
          </cell>
          <cell r="K368" t="str">
            <v>人事代理</v>
          </cell>
          <cell r="L368" t="str">
            <v>专职辅导员</v>
          </cell>
          <cell r="M368" t="str">
            <v>65900119960213162X</v>
          </cell>
          <cell r="N368" t="str">
            <v>18199459931</v>
          </cell>
          <cell r="O368" t="str">
            <v>女</v>
          </cell>
          <cell r="P368" t="str">
            <v>汉族</v>
          </cell>
          <cell r="Q368" t="str">
            <v>否</v>
          </cell>
          <cell r="R368" t="str">
            <v>199602</v>
          </cell>
          <cell r="S368">
            <v>26</v>
          </cell>
          <cell r="T368" t="str">
            <v>新疆石河子</v>
          </cell>
          <cell r="U368" t="str">
            <v>新疆省石河子市石河子县</v>
          </cell>
          <cell r="V368" t="str">
            <v>新疆维吾尔自治区阿克苏地区阿克苏市红桥街道新华路28号阿曼民族商贸城</v>
          </cell>
          <cell r="W368" t="str">
            <v>共青团员</v>
          </cell>
        </row>
        <row r="368">
          <cell r="Y368" t="str">
            <v>本科</v>
          </cell>
          <cell r="Z368" t="str">
            <v>全日制</v>
          </cell>
          <cell r="AA368" t="str">
            <v>学士</v>
          </cell>
          <cell r="AB368">
            <v>201906</v>
          </cell>
          <cell r="AC368" t="str">
            <v>喀什大学</v>
          </cell>
          <cell r="AD368" t="str">
            <v>少数民族语言文学</v>
          </cell>
          <cell r="AE368" t="str">
            <v>文学</v>
          </cell>
          <cell r="AF368" t="str">
            <v>本科</v>
          </cell>
          <cell r="AG368">
            <v>201906</v>
          </cell>
          <cell r="AH368" t="str">
            <v>喀什大学</v>
          </cell>
        </row>
        <row r="369">
          <cell r="D369" t="str">
            <v>帕孜力亚·吐尔洪</v>
          </cell>
          <cell r="E369" t="e">
            <v>#VALUE!</v>
          </cell>
          <cell r="F369" t="e">
            <v>#VALUE!</v>
          </cell>
        </row>
        <row r="369">
          <cell r="I369" t="str">
            <v>阿克苏地区</v>
          </cell>
          <cell r="J369" t="str">
            <v>信息工程学院</v>
          </cell>
          <cell r="K369" t="str">
            <v>人事代理</v>
          </cell>
        </row>
        <row r="369">
          <cell r="M369" t="str">
            <v>652901199701090424</v>
          </cell>
          <cell r="N369" t="str">
            <v>18570463722 </v>
          </cell>
          <cell r="O369" t="str">
            <v>女</v>
          </cell>
          <cell r="P369" t="str">
            <v>维吾尔族</v>
          </cell>
          <cell r="Q369" t="str">
            <v>是</v>
          </cell>
          <cell r="R369" t="str">
            <v>199701</v>
          </cell>
          <cell r="S369">
            <v>25</v>
          </cell>
          <cell r="T369" t="str">
            <v>新疆阿克苏</v>
          </cell>
          <cell r="U369" t="str">
            <v>新疆阿克苏</v>
          </cell>
          <cell r="V369" t="str">
            <v>新疆维吾尔自治区阿克苏地区阿克苏市良种场628乡道</v>
          </cell>
          <cell r="W369" t="str">
            <v>共青团员</v>
          </cell>
        </row>
        <row r="369">
          <cell r="Y369" t="str">
            <v>本科</v>
          </cell>
          <cell r="Z369" t="str">
            <v>全日制</v>
          </cell>
          <cell r="AA369" t="str">
            <v>学士</v>
          </cell>
          <cell r="AB369">
            <v>202006</v>
          </cell>
          <cell r="AC369" t="str">
            <v>湖南工学院</v>
          </cell>
          <cell r="AD369" t="str">
            <v>网络工程</v>
          </cell>
          <cell r="AE369" t="str">
            <v>工学-计算机</v>
          </cell>
          <cell r="AF369" t="str">
            <v>本科</v>
          </cell>
          <cell r="AG369">
            <v>202006</v>
          </cell>
          <cell r="AH369" t="str">
            <v>湖南工学院</v>
          </cell>
        </row>
        <row r="370">
          <cell r="D370" t="str">
            <v>邓洁</v>
          </cell>
          <cell r="E370" t="e">
            <v>#VALUE!</v>
          </cell>
          <cell r="F370" t="e">
            <v>#VALUE!</v>
          </cell>
        </row>
        <row r="370">
          <cell r="I370" t="str">
            <v>阿克苏地区</v>
          </cell>
          <cell r="J370" t="str">
            <v>信息工程学院</v>
          </cell>
          <cell r="K370" t="str">
            <v>厚溥</v>
          </cell>
        </row>
        <row r="370">
          <cell r="M370" t="str">
            <v>421127199705034717</v>
          </cell>
          <cell r="N370">
            <v>16699575087</v>
          </cell>
          <cell r="O370" t="str">
            <v>男</v>
          </cell>
          <cell r="P370" t="str">
            <v>汉族</v>
          </cell>
        </row>
        <row r="370">
          <cell r="R370" t="str">
            <v>199705</v>
          </cell>
          <cell r="S370">
            <v>25</v>
          </cell>
          <cell r="T370" t="str">
            <v>湖北黄冈</v>
          </cell>
          <cell r="U370" t="str">
            <v>湖北黄冈</v>
          </cell>
          <cell r="V370" t="str">
            <v>新疆维吾尔自治区阿克苏地区温宿县水稻原种场欣业街莱茵湖畔</v>
          </cell>
          <cell r="W370" t="str">
            <v>群众</v>
          </cell>
        </row>
        <row r="370">
          <cell r="Y370" t="str">
            <v>本科</v>
          </cell>
        </row>
        <row r="371">
          <cell r="D371" t="str">
            <v>郭霞霞</v>
          </cell>
          <cell r="E371" t="e">
            <v>#VALUE!</v>
          </cell>
          <cell r="F371" t="e">
            <v>#VALUE!</v>
          </cell>
        </row>
        <row r="371">
          <cell r="I371" t="str">
            <v>阿克苏地区</v>
          </cell>
          <cell r="J371" t="str">
            <v>信息工程学院</v>
          </cell>
          <cell r="K371" t="str">
            <v>厚溥</v>
          </cell>
        </row>
        <row r="371">
          <cell r="M371" t="str">
            <v>620522199710203542</v>
          </cell>
          <cell r="N371">
            <v>18799941003</v>
          </cell>
          <cell r="O371" t="str">
            <v>女</v>
          </cell>
          <cell r="P371" t="str">
            <v>汉族</v>
          </cell>
        </row>
        <row r="371">
          <cell r="R371" t="str">
            <v>199710</v>
          </cell>
          <cell r="S371">
            <v>25</v>
          </cell>
          <cell r="T371" t="str">
            <v>四川万源</v>
          </cell>
          <cell r="U371" t="str">
            <v>四川万源</v>
          </cell>
          <cell r="V371" t="str">
            <v>新疆维吾尔自治区阿克苏地区阿克苏市柯柯牙街道天山南路世纪东方花园</v>
          </cell>
          <cell r="W371" t="str">
            <v>群众</v>
          </cell>
        </row>
        <row r="371">
          <cell r="Y371" t="str">
            <v>本科</v>
          </cell>
        </row>
        <row r="372">
          <cell r="D372" t="str">
            <v>黄珍珍</v>
          </cell>
          <cell r="E372" t="e">
            <v>#VALUE!</v>
          </cell>
          <cell r="F372" t="e">
            <v>#VALUE!</v>
          </cell>
        </row>
        <row r="372">
          <cell r="I372" t="str">
            <v>阿克苏地区</v>
          </cell>
          <cell r="J372" t="str">
            <v>信息工程学院</v>
          </cell>
          <cell r="K372" t="str">
            <v>厚溥</v>
          </cell>
        </row>
        <row r="372">
          <cell r="M372" t="str">
            <v>652901199504131426</v>
          </cell>
          <cell r="N372">
            <v>19909973685</v>
          </cell>
          <cell r="O372" t="str">
            <v>女</v>
          </cell>
          <cell r="P372" t="str">
            <v>汉族</v>
          </cell>
        </row>
        <row r="372">
          <cell r="R372" t="str">
            <v>199504</v>
          </cell>
          <cell r="S372">
            <v>27</v>
          </cell>
          <cell r="T372" t="str">
            <v>湖北黄冈</v>
          </cell>
          <cell r="U372" t="str">
            <v>湖北黄冈</v>
          </cell>
          <cell r="V372" t="str">
            <v>新疆维吾尔自治区阿克苏地区阿克苏市南城街道阳光新城G10号楼</v>
          </cell>
          <cell r="W372" t="str">
            <v>群众</v>
          </cell>
        </row>
        <row r="372">
          <cell r="Y372" t="str">
            <v>本科</v>
          </cell>
        </row>
        <row r="373">
          <cell r="D373" t="str">
            <v>夏地曼·阿里甫</v>
          </cell>
          <cell r="E373" t="e">
            <v>#VALUE!</v>
          </cell>
          <cell r="F373" t="e">
            <v>#VALUE!</v>
          </cell>
        </row>
        <row r="373">
          <cell r="I373" t="str">
            <v>阿克苏地区</v>
          </cell>
          <cell r="J373" t="str">
            <v>信息工程学院</v>
          </cell>
          <cell r="K373" t="str">
            <v>厚溥</v>
          </cell>
        </row>
        <row r="373">
          <cell r="M373" t="str">
            <v>652928199707040655</v>
          </cell>
          <cell r="N373">
            <v>15660309313</v>
          </cell>
          <cell r="O373" t="str">
            <v>男</v>
          </cell>
          <cell r="P373" t="str">
            <v>维吾尔</v>
          </cell>
        </row>
        <row r="373">
          <cell r="R373" t="str">
            <v>199707</v>
          </cell>
          <cell r="S373">
            <v>25</v>
          </cell>
          <cell r="T373" t="str">
            <v>新疆</v>
          </cell>
          <cell r="U373" t="str">
            <v>新疆维吾尔自治区阿克苏地区温宿县水稻原种场欣业街莱茵湖畔</v>
          </cell>
          <cell r="V373" t="str">
            <v>新疆维吾尔自治区阿克苏地区温宿县水稻原种场欣业街莱茵湖畔</v>
          </cell>
          <cell r="W373" t="str">
            <v>群众</v>
          </cell>
        </row>
        <row r="373">
          <cell r="Y373" t="str">
            <v>本科</v>
          </cell>
        </row>
        <row r="374">
          <cell r="D374" t="str">
            <v>张小康</v>
          </cell>
          <cell r="E374" t="e">
            <v>#VALUE!</v>
          </cell>
          <cell r="F374" t="e">
            <v>#VALUE!</v>
          </cell>
        </row>
        <row r="374">
          <cell r="I374" t="str">
            <v>阿克苏地区</v>
          </cell>
          <cell r="J374" t="str">
            <v>信息工程学院</v>
          </cell>
          <cell r="K374" t="str">
            <v>厚溥</v>
          </cell>
        </row>
        <row r="374">
          <cell r="M374" t="str">
            <v>412724199309166454</v>
          </cell>
          <cell r="N374">
            <v>18616224794</v>
          </cell>
          <cell r="O374" t="str">
            <v>男</v>
          </cell>
          <cell r="P374" t="str">
            <v>回族</v>
          </cell>
        </row>
        <row r="374">
          <cell r="R374" t="str">
            <v>199309</v>
          </cell>
          <cell r="S374">
            <v>29</v>
          </cell>
          <cell r="T374" t="str">
            <v>四川宜宾</v>
          </cell>
          <cell r="U374" t="str">
            <v>四川宜宾</v>
          </cell>
          <cell r="V374" t="str">
            <v>新疆维吾尔自治区阿克苏地区阿克苏市英巴扎街道滨河路天山名苑</v>
          </cell>
          <cell r="W374" t="str">
            <v>群众</v>
          </cell>
        </row>
        <row r="374">
          <cell r="Y374" t="str">
            <v>本科</v>
          </cell>
        </row>
        <row r="375">
          <cell r="D375" t="str">
            <v>赵金平</v>
          </cell>
          <cell r="E375" t="e">
            <v>#VALUE!</v>
          </cell>
          <cell r="F375" t="e">
            <v>#VALUE!</v>
          </cell>
        </row>
        <row r="375">
          <cell r="I375" t="str">
            <v>阿克苏地区</v>
          </cell>
          <cell r="J375" t="str">
            <v>信息工程学院</v>
          </cell>
          <cell r="K375" t="str">
            <v>厚溥</v>
          </cell>
        </row>
        <row r="375">
          <cell r="M375" t="str">
            <v>51072319960211304X</v>
          </cell>
          <cell r="N375">
            <v>18139106355</v>
          </cell>
          <cell r="O375" t="str">
            <v>女</v>
          </cell>
          <cell r="P375" t="str">
            <v>汉族</v>
          </cell>
        </row>
        <row r="375">
          <cell r="R375" t="str">
            <v>199602</v>
          </cell>
          <cell r="S375">
            <v>26</v>
          </cell>
          <cell r="T375" t="str">
            <v>新疆阿克苏</v>
          </cell>
          <cell r="U375" t="str">
            <v>新疆维吾尔自治区阿克苏地区阿克苏市红桥街道阿温大道17号金茂·世界城</v>
          </cell>
          <cell r="V375" t="str">
            <v>新疆维吾尔自治区阿克苏地区阿克苏市红桥街道阿温大道17号金茂·世界城</v>
          </cell>
          <cell r="W375" t="str">
            <v>中共党员</v>
          </cell>
        </row>
        <row r="375">
          <cell r="Y375" t="str">
            <v>硕士研究生</v>
          </cell>
        </row>
        <row r="376">
          <cell r="D376" t="str">
            <v>周川</v>
          </cell>
          <cell r="E376" t="e">
            <v>#VALUE!</v>
          </cell>
          <cell r="F376" t="e">
            <v>#VALUE!</v>
          </cell>
        </row>
        <row r="376">
          <cell r="I376" t="str">
            <v>阿克苏地区</v>
          </cell>
          <cell r="J376" t="str">
            <v>信息工程学院</v>
          </cell>
          <cell r="K376" t="str">
            <v>厚溥</v>
          </cell>
        </row>
        <row r="376">
          <cell r="M376" t="str">
            <v>421126199808222511</v>
          </cell>
          <cell r="N376">
            <v>18271892402</v>
          </cell>
          <cell r="O376" t="str">
            <v>男</v>
          </cell>
          <cell r="P376" t="str">
            <v>汉族</v>
          </cell>
        </row>
        <row r="376">
          <cell r="R376" t="str">
            <v>199808</v>
          </cell>
          <cell r="S376">
            <v>24</v>
          </cell>
          <cell r="T376" t="str">
            <v>河南周口</v>
          </cell>
          <cell r="U376" t="str">
            <v>河南周口</v>
          </cell>
          <cell r="V376" t="str">
            <v>新疆维吾尔自治区阿克苏地区阿克苏市英巴扎街道上海路17号澜岸花园</v>
          </cell>
          <cell r="W376" t="str">
            <v>群众</v>
          </cell>
        </row>
        <row r="376">
          <cell r="Y376" t="str">
            <v>本科</v>
          </cell>
        </row>
        <row r="377">
          <cell r="D377" t="str">
            <v>郭瑞瑞</v>
          </cell>
          <cell r="E377" t="e">
            <v>#VALUE!</v>
          </cell>
          <cell r="F377" t="e">
            <v>#VALUE!</v>
          </cell>
        </row>
        <row r="377">
          <cell r="I377" t="str">
            <v>阿克苏地区</v>
          </cell>
          <cell r="J377" t="str">
            <v>信息工程学院</v>
          </cell>
          <cell r="K377" t="str">
            <v>厚溥</v>
          </cell>
        </row>
        <row r="377">
          <cell r="M377" t="str">
            <v>622323199610130523</v>
          </cell>
          <cell r="N377">
            <v>19190528080</v>
          </cell>
          <cell r="O377" t="str">
            <v>女</v>
          </cell>
          <cell r="P377" t="str">
            <v>汉族</v>
          </cell>
        </row>
        <row r="377">
          <cell r="R377" t="str">
            <v>199610</v>
          </cell>
          <cell r="S377">
            <v>26</v>
          </cell>
          <cell r="T377" t="str">
            <v>甘肃武古浪</v>
          </cell>
          <cell r="U377" t="str">
            <v>甘肃省武威地区古浪县</v>
          </cell>
          <cell r="V377" t="str">
            <v>新疆维吾尔自治区阿克苏地区阿克苏市英巴扎街道晶水花园阿克苏公务员小区二期(晶水花园)</v>
          </cell>
        </row>
        <row r="378">
          <cell r="D378" t="str">
            <v>塞尔比亚·海力力</v>
          </cell>
          <cell r="E378" t="e">
            <v>#VALUE!</v>
          </cell>
          <cell r="F378" t="e">
            <v>#VALUE!</v>
          </cell>
        </row>
        <row r="378">
          <cell r="I378" t="str">
            <v>其他地州</v>
          </cell>
          <cell r="J378" t="str">
            <v>信息工程学院</v>
          </cell>
          <cell r="K378" t="str">
            <v>厚溥</v>
          </cell>
        </row>
        <row r="378">
          <cell r="M378" t="str">
            <v>652929199407080280</v>
          </cell>
        </row>
        <row r="378">
          <cell r="P378" t="str">
            <v>维吾尔族</v>
          </cell>
        </row>
        <row r="378">
          <cell r="S378" t="e">
            <v>#VALUE!</v>
          </cell>
          <cell r="T378" t="str">
            <v>新疆柯坪</v>
          </cell>
          <cell r="U378" t="str">
            <v>新疆维吾尔自治区阿克苏地区柯坪县</v>
          </cell>
          <cell r="V378" t="str">
            <v>新疆维吾尔自治区阿克苏地区阿克苏市英巴扎街道水韵路水韵明珠</v>
          </cell>
        </row>
        <row r="379">
          <cell r="D379" t="str">
            <v>布合丽齐·塔瓦库力</v>
          </cell>
          <cell r="E379" t="e">
            <v>#VALUE!</v>
          </cell>
          <cell r="F379" t="e">
            <v>#VALUE!</v>
          </cell>
        </row>
        <row r="379">
          <cell r="I379" t="str">
            <v>阿克苏地区</v>
          </cell>
          <cell r="J379" t="str">
            <v>信息工程学院</v>
          </cell>
          <cell r="K379" t="str">
            <v>人事代理</v>
          </cell>
          <cell r="L379" t="str">
            <v>专职辅导员</v>
          </cell>
          <cell r="M379" t="str">
            <v>653125198702034428</v>
          </cell>
          <cell r="N379" t="str">
            <v>15886895409</v>
          </cell>
          <cell r="O379" t="str">
            <v>女</v>
          </cell>
          <cell r="P379" t="str">
            <v>维吾尔族</v>
          </cell>
          <cell r="Q379" t="str">
            <v>是</v>
          </cell>
          <cell r="R379" t="str">
            <v>198702</v>
          </cell>
          <cell r="S379">
            <v>35</v>
          </cell>
          <cell r="T379" t="str">
            <v>新疆莎车</v>
          </cell>
          <cell r="U379" t="str">
            <v>新疆阿克苏虹桥街道</v>
          </cell>
          <cell r="V379" t="str">
            <v>新疆阿克苏虹桥街道双拥社区西湖佳苑</v>
          </cell>
          <cell r="W379" t="str">
            <v>中共预备党员</v>
          </cell>
        </row>
        <row r="379">
          <cell r="Y379" t="str">
            <v>研究生</v>
          </cell>
          <cell r="Z379" t="str">
            <v>全日制</v>
          </cell>
          <cell r="AA379" t="str">
            <v>硕士</v>
          </cell>
          <cell r="AB379">
            <v>201607</v>
          </cell>
          <cell r="AC379" t="str">
            <v>中央民族大学</v>
          </cell>
          <cell r="AD379" t="str">
            <v>中国少数民族语言文学</v>
          </cell>
          <cell r="AE379" t="str">
            <v>文学</v>
          </cell>
          <cell r="AF379" t="str">
            <v>本科</v>
          </cell>
          <cell r="AG379" t="str">
            <v>201207</v>
          </cell>
          <cell r="AH379" t="str">
            <v>中央民族大学</v>
          </cell>
        </row>
        <row r="380">
          <cell r="D380" t="str">
            <v>阿迪拉·买尔旦</v>
          </cell>
          <cell r="E380" t="e">
            <v>#VALUE!</v>
          </cell>
          <cell r="F380" t="e">
            <v>#VALUE!</v>
          </cell>
        </row>
        <row r="380">
          <cell r="I380" t="str">
            <v>阿克苏地区</v>
          </cell>
          <cell r="J380" t="str">
            <v>信息工程学院</v>
          </cell>
          <cell r="K380" t="str">
            <v>厚溥</v>
          </cell>
        </row>
        <row r="380">
          <cell r="M380" t="str">
            <v>652922199612100549</v>
          </cell>
          <cell r="N380" t="str">
            <v>17881282890</v>
          </cell>
          <cell r="O380" t="str">
            <v>女</v>
          </cell>
          <cell r="P380" t="str">
            <v>维吾尔族</v>
          </cell>
        </row>
        <row r="380">
          <cell r="R380" t="str">
            <v>199612</v>
          </cell>
          <cell r="S380">
            <v>26</v>
          </cell>
          <cell r="T380" t="str">
            <v>新疆温宿</v>
          </cell>
          <cell r="U380" t="str">
            <v>新疆维吾尔自治区阿克苏地区温宿县温宿镇西大街106号康丽小区</v>
          </cell>
          <cell r="V380" t="str">
            <v>新疆维吾尔自治区阿克苏地区温宿县温宿镇西大街106号康丽小区</v>
          </cell>
          <cell r="W380" t="str">
            <v>群众</v>
          </cell>
        </row>
        <row r="380">
          <cell r="Y380" t="str">
            <v>本科</v>
          </cell>
        </row>
        <row r="381">
          <cell r="D381" t="str">
            <v>祖倩倩</v>
          </cell>
          <cell r="E381" t="e">
            <v>#VALUE!</v>
          </cell>
          <cell r="F381" t="e">
            <v>#VALUE!</v>
          </cell>
        </row>
        <row r="381">
          <cell r="I381" t="str">
            <v>阿克苏地区</v>
          </cell>
          <cell r="J381" t="str">
            <v>信息工程学院</v>
          </cell>
          <cell r="K381" t="str">
            <v>厚溥</v>
          </cell>
        </row>
        <row r="381">
          <cell r="M381" t="str">
            <v>41142219970228094X</v>
          </cell>
          <cell r="N381">
            <v>18699111343</v>
          </cell>
          <cell r="O381" t="str">
            <v>女</v>
          </cell>
          <cell r="P381" t="str">
            <v>汉族</v>
          </cell>
          <cell r="Q381" t="str">
            <v>否</v>
          </cell>
          <cell r="R381" t="str">
            <v>199702</v>
          </cell>
          <cell r="S381">
            <v>25</v>
          </cell>
          <cell r="T381" t="str">
            <v>新疆阿克苏</v>
          </cell>
          <cell r="U381" t="str">
            <v>新疆阿克苏阳光新城H5号楼2单元301室</v>
          </cell>
          <cell r="V381" t="str">
            <v>新疆阿克苏阳光新城H5号楼2单元301室</v>
          </cell>
          <cell r="W381" t="str">
            <v>共青团员</v>
          </cell>
        </row>
        <row r="381">
          <cell r="Y381" t="str">
            <v>本科</v>
          </cell>
          <cell r="Z381" t="str">
            <v>全日制</v>
          </cell>
          <cell r="AA381" t="str">
            <v>学士</v>
          </cell>
          <cell r="AB381">
            <v>202006</v>
          </cell>
          <cell r="AC381" t="str">
            <v>新疆财经大学</v>
          </cell>
          <cell r="AD381" t="str">
            <v>新闻学</v>
          </cell>
          <cell r="AE381" t="str">
            <v>文科</v>
          </cell>
          <cell r="AF381" t="str">
            <v>本科</v>
          </cell>
          <cell r="AG381">
            <v>202006</v>
          </cell>
          <cell r="AH381" t="str">
            <v>新疆财经大学</v>
          </cell>
        </row>
        <row r="382">
          <cell r="D382" t="str">
            <v>张国玺</v>
          </cell>
          <cell r="E382" t="e">
            <v>#VALUE!</v>
          </cell>
          <cell r="F382" t="e">
            <v>#VALUE!</v>
          </cell>
        </row>
        <row r="382">
          <cell r="I382" t="str">
            <v>阿克苏地区</v>
          </cell>
          <cell r="J382" t="str">
            <v>信息工程学院</v>
          </cell>
          <cell r="K382" t="str">
            <v>厚溥</v>
          </cell>
        </row>
        <row r="382">
          <cell r="M382" t="str">
            <v>652928199808141295</v>
          </cell>
          <cell r="N382">
            <v>18699161046</v>
          </cell>
          <cell r="O382" t="str">
            <v>男</v>
          </cell>
          <cell r="P382" t="str">
            <v>汉族</v>
          </cell>
          <cell r="Q382" t="str">
            <v>否</v>
          </cell>
          <cell r="R382" t="str">
            <v>199808</v>
          </cell>
          <cell r="S382">
            <v>24</v>
          </cell>
          <cell r="T382" t="str">
            <v>甘肃武威</v>
          </cell>
          <cell r="U382" t="str">
            <v>新疆阿克苏市阿瓦提县乌鲁却勒镇来当村二组66号</v>
          </cell>
          <cell r="V382" t="str">
            <v>阿克苏温宿县百合公寓6号楼3单元402室</v>
          </cell>
          <cell r="W382" t="str">
            <v>共青团员</v>
          </cell>
        </row>
        <row r="382">
          <cell r="Y382" t="str">
            <v>本科</v>
          </cell>
          <cell r="Z382" t="str">
            <v>全日制</v>
          </cell>
          <cell r="AA382" t="str">
            <v>学士学位</v>
          </cell>
          <cell r="AB382">
            <v>202206</v>
          </cell>
          <cell r="AC382" t="str">
            <v>新疆财经大学</v>
          </cell>
          <cell r="AD382" t="str">
            <v>新闻学</v>
          </cell>
          <cell r="AE382" t="str">
            <v>文科</v>
          </cell>
          <cell r="AF382" t="str">
            <v>本科</v>
          </cell>
          <cell r="AG382">
            <v>202206</v>
          </cell>
          <cell r="AH382" t="str">
            <v>新疆财经大学</v>
          </cell>
        </row>
        <row r="383">
          <cell r="D383" t="str">
            <v>阿依祖合热·牙生</v>
          </cell>
          <cell r="E383" t="e">
            <v>#VALUE!</v>
          </cell>
          <cell r="F383" t="e">
            <v>#VALUE!</v>
          </cell>
        </row>
        <row r="383">
          <cell r="I383" t="str">
            <v>阿克苏地区</v>
          </cell>
          <cell r="J383" t="str">
            <v>信息工程学院</v>
          </cell>
          <cell r="K383" t="str">
            <v>厚溥</v>
          </cell>
        </row>
        <row r="383">
          <cell r="M383" t="str">
            <v>652901199806042525</v>
          </cell>
          <cell r="N383">
            <v>15739887719</v>
          </cell>
          <cell r="O383" t="str">
            <v>女</v>
          </cell>
          <cell r="P383" t="str">
            <v>维吾尔族</v>
          </cell>
          <cell r="Q383" t="str">
            <v>是</v>
          </cell>
          <cell r="R383" t="str">
            <v>199806</v>
          </cell>
          <cell r="S383">
            <v>24</v>
          </cell>
          <cell r="T383" t="str">
            <v>新疆阿克苏</v>
          </cell>
          <cell r="U383" t="str">
            <v>新疆维吾尔自治区阿克苏地区阿克苏市新城街道南大街70号佳合美居小区</v>
          </cell>
          <cell r="V383" t="str">
            <v>新疆维吾尔自治区阿克苏地区阿克苏市新城街道南大街70号佳合美居小区</v>
          </cell>
        </row>
        <row r="384">
          <cell r="D384" t="str">
            <v>艾力米热·艾力</v>
          </cell>
          <cell r="E384" t="e">
            <v>#VALUE!</v>
          </cell>
          <cell r="F384" t="e">
            <v>#VALUE!</v>
          </cell>
        </row>
        <row r="384">
          <cell r="I384" t="str">
            <v>阿克苏地区</v>
          </cell>
          <cell r="J384" t="str">
            <v>信息工程学院</v>
          </cell>
          <cell r="K384" t="str">
            <v>厚溥</v>
          </cell>
        </row>
        <row r="384">
          <cell r="M384" t="str">
            <v>652923199901150047</v>
          </cell>
          <cell r="N384">
            <v>18899249688</v>
          </cell>
          <cell r="O384" t="str">
            <v>女</v>
          </cell>
          <cell r="P384" t="str">
            <v>维吾尔族</v>
          </cell>
          <cell r="Q384" t="str">
            <v>是</v>
          </cell>
          <cell r="R384" t="str">
            <v>199901</v>
          </cell>
          <cell r="S384">
            <v>23</v>
          </cell>
          <cell r="T384" t="str">
            <v>新疆库车</v>
          </cell>
          <cell r="U384" t="str">
            <v>新疆维吾尔自治区阿克苏地区库车市新城街道僖源路天河新城小区</v>
          </cell>
          <cell r="V384" t="str">
            <v>阿克苏地区温宿县温宿镇学府路41号周转房</v>
          </cell>
        </row>
        <row r="385">
          <cell r="D385" t="str">
            <v>张明艳</v>
          </cell>
          <cell r="E385" t="e">
            <v>#VALUE!</v>
          </cell>
          <cell r="F385" t="e">
            <v>#VALUE!</v>
          </cell>
        </row>
        <row r="385">
          <cell r="I385" t="str">
            <v>阿克苏地区</v>
          </cell>
          <cell r="J385" t="str">
            <v>信息工程学院</v>
          </cell>
          <cell r="K385" t="str">
            <v>厚溥</v>
          </cell>
        </row>
        <row r="385">
          <cell r="M385" t="str">
            <v>652928199711294121</v>
          </cell>
          <cell r="N385">
            <v>18719428909</v>
          </cell>
          <cell r="O385" t="str">
            <v>女</v>
          </cell>
          <cell r="P385" t="str">
            <v>汉</v>
          </cell>
          <cell r="Q385" t="str">
            <v>否</v>
          </cell>
          <cell r="R385" t="str">
            <v>199711</v>
          </cell>
          <cell r="S385">
            <v>25</v>
          </cell>
          <cell r="T385" t="str">
            <v>甘肃</v>
          </cell>
          <cell r="U385" t="str">
            <v>新疆阿瓦提县丰收一场达克勒克村2组94号</v>
          </cell>
          <cell r="V385" t="str">
            <v>新疆阿瓦提县丰收一场达克勒克村2组94号</v>
          </cell>
          <cell r="W385" t="str">
            <v>共青团员</v>
          </cell>
        </row>
        <row r="385">
          <cell r="Y385" t="str">
            <v>本科</v>
          </cell>
          <cell r="Z385" t="str">
            <v>全日制</v>
          </cell>
          <cell r="AA385" t="str">
            <v>学士学位</v>
          </cell>
          <cell r="AB385">
            <v>202106</v>
          </cell>
          <cell r="AC385" t="str">
            <v>广东海洋大学</v>
          </cell>
          <cell r="AD385" t="str">
            <v>社会学</v>
          </cell>
          <cell r="AE385" t="str">
            <v>法学类</v>
          </cell>
          <cell r="AF385" t="str">
            <v>本科</v>
          </cell>
          <cell r="AG385">
            <v>202106</v>
          </cell>
          <cell r="AH385" t="str">
            <v>广东海洋大学</v>
          </cell>
        </row>
        <row r="386">
          <cell r="D386" t="str">
            <v>排孜丽耶·麦麦提</v>
          </cell>
          <cell r="E386" t="e">
            <v>#VALUE!</v>
          </cell>
          <cell r="F386" t="e">
            <v>#VALUE!</v>
          </cell>
        </row>
        <row r="386">
          <cell r="I386" t="str">
            <v>阿克苏地区</v>
          </cell>
          <cell r="J386" t="str">
            <v>信息工程学院</v>
          </cell>
          <cell r="K386" t="str">
            <v>厚溥</v>
          </cell>
        </row>
        <row r="386">
          <cell r="M386" t="str">
            <v>652922199908196068</v>
          </cell>
          <cell r="N386">
            <v>13352391719</v>
          </cell>
          <cell r="O386" t="str">
            <v>女</v>
          </cell>
          <cell r="P386" t="str">
            <v>维吾尔族</v>
          </cell>
          <cell r="Q386" t="str">
            <v>是</v>
          </cell>
          <cell r="R386" t="str">
            <v>199908</v>
          </cell>
          <cell r="S386">
            <v>23</v>
          </cell>
          <cell r="T386" t="str">
            <v>新疆</v>
          </cell>
          <cell r="U386" t="str">
            <v>新疆阿克苏地区温宿县东大街50号1号楼3单元201室</v>
          </cell>
          <cell r="V386" t="str">
            <v>新疆阿库苏地区温宿县国税局家属楼4号楼3单元201室</v>
          </cell>
          <cell r="W386" t="str">
            <v>共青团员
</v>
          </cell>
        </row>
        <row r="386">
          <cell r="Y386" t="str">
            <v>本科</v>
          </cell>
          <cell r="Z386" t="str">
            <v>全日制</v>
          </cell>
          <cell r="AA386" t="str">
            <v>学士学位</v>
          </cell>
          <cell r="AB386">
            <v>202207</v>
          </cell>
          <cell r="AC386" t="str">
            <v>辽宁工程技术大学</v>
          </cell>
          <cell r="AD386" t="str">
            <v>计算机科学与技术</v>
          </cell>
          <cell r="AE386" t="str">
            <v>工学类</v>
          </cell>
          <cell r="AF386" t="str">
            <v>本科</v>
          </cell>
          <cell r="AG386">
            <v>202207</v>
          </cell>
          <cell r="AH386" t="str">
            <v>辽宁工程技术大学</v>
          </cell>
        </row>
        <row r="387">
          <cell r="D387" t="str">
            <v>郑园园</v>
          </cell>
          <cell r="E387" t="e">
            <v>#VALUE!</v>
          </cell>
          <cell r="F387" t="e">
            <v>#VALUE!</v>
          </cell>
        </row>
        <row r="387">
          <cell r="I387" t="str">
            <v>阿克苏地区</v>
          </cell>
          <cell r="J387" t="str">
            <v>信息工程学院</v>
          </cell>
          <cell r="K387" t="str">
            <v>厚溥</v>
          </cell>
        </row>
        <row r="387">
          <cell r="M387" t="str">
            <v>652928199808143709</v>
          </cell>
          <cell r="N387">
            <v>15632156775</v>
          </cell>
          <cell r="O387" t="str">
            <v>女</v>
          </cell>
          <cell r="P387" t="str">
            <v>汉族</v>
          </cell>
          <cell r="Q387" t="str">
            <v>否</v>
          </cell>
          <cell r="R387" t="str">
            <v>199808</v>
          </cell>
          <cell r="S387">
            <v>24</v>
          </cell>
          <cell r="T387" t="str">
            <v>新疆</v>
          </cell>
          <cell r="U387" t="str">
            <v>新疆阿克苏市阿瓦提县塔木托拉克乡秋玛克村</v>
          </cell>
          <cell r="V387" t="str">
            <v>新疆阿克苏市塔南路华锦花园1号楼1单元1702</v>
          </cell>
          <cell r="W387" t="str">
            <v>共青团员</v>
          </cell>
        </row>
        <row r="387">
          <cell r="Y387" t="str">
            <v>本科</v>
          </cell>
          <cell r="Z387" t="str">
            <v>全日制</v>
          </cell>
          <cell r="AA387" t="str">
            <v>学士学位</v>
          </cell>
          <cell r="AB387">
            <v>202206</v>
          </cell>
          <cell r="AC387" t="str">
            <v>河北外国语学院</v>
          </cell>
          <cell r="AD387" t="str">
            <v>学前教育</v>
          </cell>
          <cell r="AE387" t="str">
            <v>教育类</v>
          </cell>
          <cell r="AF387" t="str">
            <v>本科</v>
          </cell>
          <cell r="AG387">
            <v>202206</v>
          </cell>
          <cell r="AH387" t="str">
            <v>河北外国语学院</v>
          </cell>
        </row>
        <row r="388">
          <cell r="D388" t="str">
            <v>王莉（小）</v>
          </cell>
          <cell r="E388" t="e">
            <v>#VALUE!</v>
          </cell>
          <cell r="F388" t="e">
            <v>#VALUE!</v>
          </cell>
        </row>
        <row r="388">
          <cell r="I388" t="str">
            <v>阿克苏地区</v>
          </cell>
          <cell r="J388" t="str">
            <v>信息工程学院</v>
          </cell>
          <cell r="K388" t="str">
            <v>厚溥</v>
          </cell>
        </row>
        <row r="388">
          <cell r="M388" t="str">
            <v>41272319990924128X</v>
          </cell>
          <cell r="N388">
            <v>18943031957</v>
          </cell>
          <cell r="O388" t="str">
            <v>女</v>
          </cell>
          <cell r="P388" t="str">
            <v>汉族</v>
          </cell>
          <cell r="Q388" t="str">
            <v>否</v>
          </cell>
          <cell r="R388" t="str">
            <v>199909</v>
          </cell>
          <cell r="S388">
            <v>23</v>
          </cell>
          <cell r="T388" t="str">
            <v>河南商水</v>
          </cell>
          <cell r="U388" t="str">
            <v>新疆温宿县沙河镇5团15连西区18幢5号</v>
          </cell>
          <cell r="V388" t="str">
            <v>新疆温宿县沙河镇5团翰林苑小区</v>
          </cell>
          <cell r="W388" t="str">
            <v>团员</v>
          </cell>
        </row>
        <row r="388">
          <cell r="Y388" t="str">
            <v>本科</v>
          </cell>
          <cell r="Z388" t="str">
            <v>全日制</v>
          </cell>
          <cell r="AA388" t="str">
            <v>学士学位</v>
          </cell>
          <cell r="AB388">
            <v>202206</v>
          </cell>
          <cell r="AC388" t="str">
            <v>长春理工大学</v>
          </cell>
          <cell r="AD388" t="str">
            <v>计算机科学与技术专业</v>
          </cell>
          <cell r="AE388" t="str">
            <v>工科</v>
          </cell>
          <cell r="AF388" t="str">
            <v>本科</v>
          </cell>
          <cell r="AG388">
            <v>202006</v>
          </cell>
          <cell r="AH388" t="str">
            <v>长春理工大学</v>
          </cell>
        </row>
        <row r="389">
          <cell r="D389" t="str">
            <v>马雪玲</v>
          </cell>
          <cell r="E389" t="e">
            <v>#VALUE!</v>
          </cell>
          <cell r="F389" t="e">
            <v>#VALUE!</v>
          </cell>
        </row>
        <row r="389">
          <cell r="I389" t="str">
            <v>阿克苏地区</v>
          </cell>
          <cell r="J389" t="str">
            <v>信息工程学院</v>
          </cell>
          <cell r="K389" t="str">
            <v>厚溥</v>
          </cell>
        </row>
        <row r="389">
          <cell r="M389" t="str">
            <v>640422200105133025</v>
          </cell>
          <cell r="N389">
            <v>13201283538</v>
          </cell>
          <cell r="O389" t="str">
            <v>女</v>
          </cell>
          <cell r="P389" t="str">
            <v>回族</v>
          </cell>
          <cell r="Q389" t="str">
            <v>是</v>
          </cell>
          <cell r="R389" t="str">
            <v>200105</v>
          </cell>
          <cell r="S389">
            <v>21</v>
          </cell>
          <cell r="T389" t="str">
            <v>宁夏固原</v>
          </cell>
          <cell r="U389" t="str">
            <v>宁夏西吉县兴隆镇团庄村</v>
          </cell>
          <cell r="V389" t="str">
            <v>新疆阿克苏市水韵明珠</v>
          </cell>
          <cell r="W389" t="str">
            <v>共青团员</v>
          </cell>
        </row>
        <row r="389">
          <cell r="Y389" t="str">
            <v>本科</v>
          </cell>
          <cell r="Z389" t="str">
            <v>全日制</v>
          </cell>
          <cell r="AA389" t="str">
            <v>学士</v>
          </cell>
          <cell r="AB389">
            <v>202206</v>
          </cell>
          <cell r="AC389" t="str">
            <v>新疆财经大学</v>
          </cell>
          <cell r="AD389" t="str">
            <v>计算机科学与技术</v>
          </cell>
          <cell r="AE389" t="str">
            <v>工科</v>
          </cell>
          <cell r="AF389" t="str">
            <v>专科</v>
          </cell>
          <cell r="AG389">
            <v>202006</v>
          </cell>
          <cell r="AH389" t="str">
            <v>新疆师范高等专科学校</v>
          </cell>
        </row>
        <row r="390">
          <cell r="D390" t="str">
            <v>黄琪</v>
          </cell>
          <cell r="E390" t="e">
            <v>#VALUE!</v>
          </cell>
          <cell r="F390" t="e">
            <v>#VALUE!</v>
          </cell>
        </row>
        <row r="390">
          <cell r="I390" t="str">
            <v>阿克苏地区</v>
          </cell>
          <cell r="J390" t="str">
            <v>信息工程学院</v>
          </cell>
          <cell r="K390" t="str">
            <v>厚溥</v>
          </cell>
        </row>
        <row r="390">
          <cell r="M390" t="str">
            <v>513822199911130646</v>
          </cell>
          <cell r="N390">
            <v>15199208199</v>
          </cell>
          <cell r="O390" t="str">
            <v>女</v>
          </cell>
          <cell r="P390" t="str">
            <v>汉</v>
          </cell>
          <cell r="Q390" t="str">
            <v>否</v>
          </cell>
          <cell r="R390" t="str">
            <v>199911</v>
          </cell>
          <cell r="S390">
            <v>23</v>
          </cell>
          <cell r="T390" t="str">
            <v>新疆阿克苏</v>
          </cell>
          <cell r="U390" t="str">
            <v>新疆阿克苏市实验林场8队24巷21号</v>
          </cell>
          <cell r="V390" t="str">
            <v>新疆阿克苏市实验林场8队24巷21号</v>
          </cell>
          <cell r="W390" t="str">
            <v>共青团员</v>
          </cell>
        </row>
        <row r="390">
          <cell r="Y390" t="str">
            <v>本科</v>
          </cell>
          <cell r="Z390" t="str">
            <v>全日制</v>
          </cell>
          <cell r="AA390" t="str">
            <v>学士</v>
          </cell>
          <cell r="AB390">
            <v>202206</v>
          </cell>
          <cell r="AC390" t="str">
            <v>石河子大学</v>
          </cell>
          <cell r="AD390" t="str">
            <v>计算机科学与技术</v>
          </cell>
          <cell r="AE390" t="str">
            <v>工科</v>
          </cell>
          <cell r="AF390" t="str">
            <v>本科</v>
          </cell>
          <cell r="AG390">
            <v>202006</v>
          </cell>
          <cell r="AH390" t="str">
            <v>石河子大学</v>
          </cell>
        </row>
        <row r="391">
          <cell r="D391" t="str">
            <v>吉米拉姆·卡吾力</v>
          </cell>
          <cell r="E391" t="e">
            <v>#VALUE!</v>
          </cell>
          <cell r="F391" t="e">
            <v>#VALUE!</v>
          </cell>
        </row>
        <row r="391">
          <cell r="I391" t="str">
            <v>阿克苏地区</v>
          </cell>
          <cell r="J391" t="str">
            <v>信息工程学院</v>
          </cell>
          <cell r="K391" t="str">
            <v>厚溥</v>
          </cell>
        </row>
        <row r="391">
          <cell r="M391" t="str">
            <v>652922199608062608</v>
          </cell>
          <cell r="N391">
            <v>18699709692</v>
          </cell>
          <cell r="O391" t="str">
            <v>女</v>
          </cell>
          <cell r="P391" t="str">
            <v>维吾尔族</v>
          </cell>
          <cell r="Q391" t="str">
            <v>是</v>
          </cell>
          <cell r="R391" t="str">
            <v>199608</v>
          </cell>
          <cell r="S391">
            <v>26</v>
          </cell>
          <cell r="T391" t="str">
            <v>新疆阿克苏</v>
          </cell>
          <cell r="U391" t="str">
            <v>新疆温宿县美林花园小区15号楼2单元201</v>
          </cell>
          <cell r="V391" t="str">
            <v>新疆温宿县美林花园小区15号楼2单元201</v>
          </cell>
          <cell r="W391" t="str">
            <v>共青团员</v>
          </cell>
        </row>
        <row r="391">
          <cell r="Y391" t="str">
            <v>本科</v>
          </cell>
          <cell r="Z391" t="str">
            <v>全日制</v>
          </cell>
          <cell r="AA391" t="str">
            <v>学士</v>
          </cell>
          <cell r="AB391">
            <v>201706</v>
          </cell>
          <cell r="AC391" t="str">
            <v>新疆师范大学</v>
          </cell>
          <cell r="AD391" t="str">
            <v>数学与应用数学</v>
          </cell>
          <cell r="AE391" t="str">
            <v>理科</v>
          </cell>
          <cell r="AF391" t="str">
            <v>本科</v>
          </cell>
          <cell r="AG391">
            <v>201706</v>
          </cell>
          <cell r="AH391" t="str">
            <v>新疆师范大学</v>
          </cell>
        </row>
        <row r="392">
          <cell r="D392" t="str">
            <v>唐敏</v>
          </cell>
          <cell r="E392" t="e">
            <v>#VALUE!</v>
          </cell>
          <cell r="F392" t="e">
            <v>#VALUE!</v>
          </cell>
        </row>
        <row r="392">
          <cell r="I392" t="str">
            <v>阿克苏地区</v>
          </cell>
          <cell r="J392" t="str">
            <v>生物工程学院</v>
          </cell>
          <cell r="K392" t="str">
            <v>事业编制</v>
          </cell>
          <cell r="L392" t="str">
            <v>生物工程学院院长</v>
          </cell>
          <cell r="M392" t="str">
            <v>652901197301046927</v>
          </cell>
          <cell r="N392" t="str">
            <v>18040706677</v>
          </cell>
          <cell r="O392" t="str">
            <v>女</v>
          </cell>
          <cell r="P392" t="str">
            <v>汉族</v>
          </cell>
          <cell r="Q392" t="str">
            <v>否</v>
          </cell>
          <cell r="R392" t="str">
            <v>197301</v>
          </cell>
          <cell r="S392">
            <v>49</v>
          </cell>
          <cell r="T392" t="str">
            <v>四川蓬安</v>
          </cell>
          <cell r="U392" t="str">
            <v>新疆维吾尔自治区阿克苏市迎宾路鑫大小区4号楼四单元502室</v>
          </cell>
          <cell r="V392" t="str">
            <v>新疆维吾尔自治区阿克苏市淮南路怡苑公寓B座801室</v>
          </cell>
          <cell r="W392" t="str">
            <v>中共党员</v>
          </cell>
          <cell r="X392" t="str">
            <v>2020-10-29</v>
          </cell>
          <cell r="Y392" t="str">
            <v>博士研究生</v>
          </cell>
          <cell r="Z392" t="str">
            <v>非全日制</v>
          </cell>
          <cell r="AA392" t="str">
            <v>博士</v>
          </cell>
          <cell r="AB392">
            <v>201512</v>
          </cell>
          <cell r="AC392" t="str">
            <v>中国农业大学</v>
          </cell>
          <cell r="AD392" t="str">
            <v>农产品加工及贮藏工程</v>
          </cell>
          <cell r="AE392" t="str">
            <v>农学</v>
          </cell>
          <cell r="AF392" t="str">
            <v>本科</v>
          </cell>
          <cell r="AG392">
            <v>199607</v>
          </cell>
          <cell r="AH392" t="str">
            <v>塔里木大学</v>
          </cell>
        </row>
        <row r="393">
          <cell r="D393" t="str">
            <v>龚萍</v>
          </cell>
          <cell r="E393" t="e">
            <v>#VALUE!</v>
          </cell>
          <cell r="F393" t="e">
            <v>#VALUE!</v>
          </cell>
        </row>
        <row r="393">
          <cell r="I393" t="str">
            <v>阿克苏地区</v>
          </cell>
          <cell r="J393" t="str">
            <v>生物工程学院</v>
          </cell>
          <cell r="K393" t="str">
            <v>援疆</v>
          </cell>
          <cell r="L393" t="str">
            <v>生物工程学院副院长</v>
          </cell>
          <cell r="M393" t="str">
            <v>33070219740307002X</v>
          </cell>
          <cell r="N393" t="str">
            <v>13505795205</v>
          </cell>
          <cell r="O393" t="str">
            <v>女</v>
          </cell>
          <cell r="P393" t="str">
            <v>汉族</v>
          </cell>
          <cell r="Q393" t="str">
            <v>否</v>
          </cell>
          <cell r="R393" t="str">
            <v>197403</v>
          </cell>
          <cell r="S393">
            <v>48</v>
          </cell>
        </row>
        <row r="394">
          <cell r="D394" t="str">
            <v>严杜建</v>
          </cell>
          <cell r="E394" t="e">
            <v>#VALUE!</v>
          </cell>
          <cell r="F394" t="e">
            <v>#VALUE!</v>
          </cell>
        </row>
        <row r="394">
          <cell r="I394" t="str">
            <v>阿克苏地区</v>
          </cell>
          <cell r="J394" t="str">
            <v>生物工程学院</v>
          </cell>
          <cell r="K394" t="str">
            <v>事业编制</v>
          </cell>
          <cell r="L394" t="str">
            <v>生物工程学院副院长</v>
          </cell>
          <cell r="M394" t="str">
            <v>532228197908192431</v>
          </cell>
          <cell r="N394" t="str">
            <v>15292347859</v>
          </cell>
          <cell r="O394" t="str">
            <v>男</v>
          </cell>
          <cell r="P394" t="str">
            <v>汉族</v>
          </cell>
          <cell r="Q394" t="str">
            <v>否</v>
          </cell>
          <cell r="R394" t="str">
            <v>197908</v>
          </cell>
          <cell r="S394">
            <v>43</v>
          </cell>
          <cell r="T394" t="str">
            <v>云南陆良</v>
          </cell>
          <cell r="U394" t="str">
            <v>云南省曲靖市陆良县大莫古镇河纳村57号</v>
          </cell>
          <cell r="V394" t="str">
            <v>新疆自治区阿克苏市英巴扎街道晶水路多浪祥云小区9号楼</v>
          </cell>
          <cell r="W394" t="str">
            <v>中共党员</v>
          </cell>
          <cell r="X394" t="str">
            <v>2011-07-01</v>
          </cell>
          <cell r="Y394" t="str">
            <v>硕士研究生</v>
          </cell>
          <cell r="Z394" t="str">
            <v>全日制</v>
          </cell>
          <cell r="AA394" t="str">
            <v>硕士</v>
          </cell>
          <cell r="AB394">
            <v>201406</v>
          </cell>
          <cell r="AC394" t="str">
            <v>西北农林科技大学</v>
          </cell>
          <cell r="AD394" t="str">
            <v>临床兽医</v>
          </cell>
          <cell r="AE394" t="str">
            <v>农学</v>
          </cell>
          <cell r="AF394" t="str">
            <v>本科</v>
          </cell>
          <cell r="AG394">
            <v>200407</v>
          </cell>
          <cell r="AH394" t="str">
            <v>西南农业大学</v>
          </cell>
        </row>
        <row r="395">
          <cell r="D395" t="str">
            <v>佐热古丽·热依木</v>
          </cell>
          <cell r="E395" t="e">
            <v>#VALUE!</v>
          </cell>
          <cell r="F395" t="e">
            <v>#VALUE!</v>
          </cell>
        </row>
        <row r="395">
          <cell r="I395" t="str">
            <v>阿克苏地区</v>
          </cell>
          <cell r="J395" t="str">
            <v>生物工程学院</v>
          </cell>
          <cell r="K395" t="str">
            <v>事业编制</v>
          </cell>
          <cell r="L395" t="str">
            <v>生物工程学院党总支书记</v>
          </cell>
          <cell r="M395" t="str">
            <v>652927197211020284</v>
          </cell>
          <cell r="N395">
            <v>18099970071</v>
          </cell>
          <cell r="O395" t="str">
            <v>女</v>
          </cell>
          <cell r="P395" t="str">
            <v>维吾尔族</v>
          </cell>
          <cell r="Q395" t="str">
            <v>是</v>
          </cell>
          <cell r="R395" t="str">
            <v>197211</v>
          </cell>
          <cell r="S395">
            <v>50</v>
          </cell>
          <cell r="T395" t="str">
            <v>新疆乌什</v>
          </cell>
          <cell r="U395" t="str">
            <v>阿克苏市南大街19号英巴扎社区水利大厦1单元2302室</v>
          </cell>
          <cell r="V395" t="str">
            <v>阿克苏市团结西路英巴扎社区祥和里小区12号楼1单元2302室</v>
          </cell>
          <cell r="W395" t="str">
            <v>中共党员</v>
          </cell>
          <cell r="X395" t="str">
            <v>2004-07-01</v>
          </cell>
          <cell r="Y395" t="str">
            <v>本科</v>
          </cell>
          <cell r="Z395" t="str">
            <v>全日制</v>
          </cell>
          <cell r="AA395" t="str">
            <v>学士</v>
          </cell>
          <cell r="AB395">
            <v>199406</v>
          </cell>
          <cell r="AC395" t="str">
            <v>新疆大学</v>
          </cell>
          <cell r="AD395" t="str">
            <v>生物学</v>
          </cell>
          <cell r="AE395" t="str">
            <v>理学</v>
          </cell>
          <cell r="AF395" t="str">
            <v>本科</v>
          </cell>
          <cell r="AG395">
            <v>199406</v>
          </cell>
          <cell r="AH395" t="str">
            <v>新疆大学</v>
          </cell>
        </row>
        <row r="396">
          <cell r="D396" t="str">
            <v>潘颀</v>
          </cell>
          <cell r="E396" t="e">
            <v>#VALUE!</v>
          </cell>
          <cell r="F396" t="e">
            <v>#VALUE!</v>
          </cell>
        </row>
        <row r="396">
          <cell r="I396" t="str">
            <v>阿克苏地区</v>
          </cell>
          <cell r="J396" t="str">
            <v>生物工程学院</v>
          </cell>
          <cell r="K396" t="str">
            <v>事业编制</v>
          </cell>
          <cell r="L396" t="str">
            <v>生物工程学院办公室主任</v>
          </cell>
          <cell r="M396" t="str">
            <v>652928198901190644</v>
          </cell>
          <cell r="N396">
            <v>15899338012</v>
          </cell>
          <cell r="O396" t="str">
            <v>女</v>
          </cell>
          <cell r="P396" t="str">
            <v>汉族</v>
          </cell>
          <cell r="Q396" t="str">
            <v>否</v>
          </cell>
          <cell r="R396" t="str">
            <v>198901</v>
          </cell>
          <cell r="S396">
            <v>33</v>
          </cell>
          <cell r="T396" t="str">
            <v>四川邻水</v>
          </cell>
          <cell r="U396" t="str">
            <v>新疆维吾尔自治区新城街道团结东路5号10号楼1单元1205室</v>
          </cell>
          <cell r="V396" t="str">
            <v>新疆维吾尔自治区新城街道团结东路5号10号楼1单元1205室</v>
          </cell>
          <cell r="W396" t="str">
            <v>中共党员</v>
          </cell>
          <cell r="X396" t="str">
            <v>2009-04-01</v>
          </cell>
          <cell r="Y396" t="str">
            <v>硕士研究生</v>
          </cell>
          <cell r="Z396" t="str">
            <v>全日制</v>
          </cell>
          <cell r="AA396" t="str">
            <v>硕士</v>
          </cell>
          <cell r="AB396">
            <v>201306</v>
          </cell>
          <cell r="AC396" t="str">
            <v>新疆农业大学</v>
          </cell>
          <cell r="AD396" t="str">
            <v>作物</v>
          </cell>
          <cell r="AE396" t="str">
            <v>农学</v>
          </cell>
          <cell r="AF396" t="str">
            <v>硕士研究生</v>
          </cell>
          <cell r="AG396">
            <v>201306</v>
          </cell>
          <cell r="AH396" t="str">
            <v>新疆农业大学</v>
          </cell>
        </row>
        <row r="397">
          <cell r="D397" t="str">
            <v>沙拉依丁·沙地克</v>
          </cell>
          <cell r="E397" t="e">
            <v>#VALUE!</v>
          </cell>
          <cell r="F397" t="e">
            <v>#VALUE!</v>
          </cell>
        </row>
        <row r="397">
          <cell r="I397" t="str">
            <v>阿克苏地区</v>
          </cell>
          <cell r="J397" t="str">
            <v>生物工程学院</v>
          </cell>
          <cell r="K397" t="str">
            <v>事业编制</v>
          </cell>
          <cell r="L397" t="str">
            <v>生物工程学院党总副书记</v>
          </cell>
          <cell r="M397" t="str">
            <v>652928198809120678</v>
          </cell>
          <cell r="N397">
            <v>18599277737</v>
          </cell>
          <cell r="O397" t="str">
            <v>男</v>
          </cell>
          <cell r="P397" t="str">
            <v>维吾尔族</v>
          </cell>
          <cell r="Q397" t="str">
            <v>是</v>
          </cell>
          <cell r="R397" t="str">
            <v>198809</v>
          </cell>
          <cell r="S397">
            <v>34</v>
          </cell>
          <cell r="T397" t="str">
            <v>新疆阿瓦提</v>
          </cell>
          <cell r="U397" t="str">
            <v>新疆维吾尔自治区阿克苏市英巴扎街道滨河路1号财富广场A座1号楼2804室</v>
          </cell>
          <cell r="V397" t="str">
            <v>新疆维吾尔自治区阿克苏市英巴扎街道滨河路1号财富广场A座1号楼2804室</v>
          </cell>
          <cell r="W397" t="str">
            <v>中共党员</v>
          </cell>
          <cell r="X397" t="str">
            <v>2015-05-14</v>
          </cell>
          <cell r="Y397" t="str">
            <v>本科</v>
          </cell>
          <cell r="Z397" t="str">
            <v>全日制</v>
          </cell>
          <cell r="AA397" t="str">
            <v>学士</v>
          </cell>
          <cell r="AB397">
            <v>201306</v>
          </cell>
          <cell r="AC397" t="str">
            <v>同济大学</v>
          </cell>
          <cell r="AD397" t="str">
            <v>地球物理学</v>
          </cell>
          <cell r="AE397" t="str">
            <v>理学</v>
          </cell>
          <cell r="AF397" t="str">
            <v>本科</v>
          </cell>
          <cell r="AG397">
            <v>201306</v>
          </cell>
          <cell r="AH397" t="str">
            <v>同济大学</v>
          </cell>
        </row>
        <row r="398">
          <cell r="D398" t="str">
            <v>阿力木江·阿合约力</v>
          </cell>
          <cell r="E398" t="e">
            <v>#VALUE!</v>
          </cell>
          <cell r="F398" t="e">
            <v>#VALUE!</v>
          </cell>
          <cell r="G398" t="str">
            <v>不在岗</v>
          </cell>
          <cell r="H398" t="str">
            <v>内派</v>
          </cell>
          <cell r="I398" t="str">
            <v>疆外</v>
          </cell>
          <cell r="J398" t="str">
            <v>生物工程学院</v>
          </cell>
          <cell r="K398" t="str">
            <v>事业编制</v>
          </cell>
          <cell r="L398" t="str">
            <v>专职辅导员</v>
          </cell>
          <cell r="M398" t="str">
            <v>652928198111290675</v>
          </cell>
          <cell r="N398" t="str">
            <v>13899291299</v>
          </cell>
          <cell r="O398" t="str">
            <v>男</v>
          </cell>
          <cell r="P398" t="str">
            <v>维吾尔族</v>
          </cell>
          <cell r="Q398" t="str">
            <v>是</v>
          </cell>
          <cell r="R398" t="str">
            <v>198111</v>
          </cell>
          <cell r="S398">
            <v>41</v>
          </cell>
          <cell r="T398" t="str">
            <v>新疆阿瓦提</v>
          </cell>
          <cell r="U398" t="str">
            <v>乌鲁木齐市天山区水渠巷30号1号楼1单元301号</v>
          </cell>
          <cell r="V398" t="str">
            <v>阿克苏市栏杆街道新华东路33-1号太白高层B号楼2608</v>
          </cell>
          <cell r="W398" t="str">
            <v>中共党员</v>
          </cell>
          <cell r="X398" t="str">
            <v>2019-09-30</v>
          </cell>
          <cell r="Y398" t="str">
            <v>硕士研究生</v>
          </cell>
          <cell r="Z398" t="str">
            <v>全日制</v>
          </cell>
          <cell r="AA398" t="str">
            <v>硕士</v>
          </cell>
          <cell r="AB398">
            <v>201007</v>
          </cell>
          <cell r="AC398" t="str">
            <v>新疆大学</v>
          </cell>
          <cell r="AD398" t="str">
            <v>生物学</v>
          </cell>
          <cell r="AE398" t="str">
            <v>理学</v>
          </cell>
          <cell r="AF398" t="str">
            <v>硕士研究生</v>
          </cell>
          <cell r="AG398">
            <v>201007</v>
          </cell>
          <cell r="AH398" t="str">
            <v>新疆大学</v>
          </cell>
        </row>
        <row r="399">
          <cell r="D399" t="str">
            <v>阿依古力·哈斯木</v>
          </cell>
          <cell r="E399" t="e">
            <v>#VALUE!</v>
          </cell>
          <cell r="F399" t="e">
            <v>#VALUE!</v>
          </cell>
        </row>
        <row r="399">
          <cell r="I399" t="str">
            <v>阿克苏地区</v>
          </cell>
          <cell r="J399" t="str">
            <v>生物工程学院</v>
          </cell>
          <cell r="K399" t="str">
            <v>事业编制</v>
          </cell>
        </row>
        <row r="399">
          <cell r="M399" t="str">
            <v>652901197511060022</v>
          </cell>
          <cell r="N399" t="str">
            <v>13899265600</v>
          </cell>
          <cell r="O399" t="str">
            <v>女</v>
          </cell>
          <cell r="P399" t="str">
            <v>维吾尔族</v>
          </cell>
          <cell r="Q399" t="str">
            <v>是</v>
          </cell>
          <cell r="R399" t="str">
            <v>197511</v>
          </cell>
          <cell r="S399">
            <v>47</v>
          </cell>
          <cell r="T399" t="str">
            <v>新疆阿克苏</v>
          </cell>
          <cell r="U399" t="str">
            <v>新疆阿克苏市红桥派出所西大街21号3号楼2单元301室</v>
          </cell>
          <cell r="V399" t="str">
            <v>新疆阿克苏市西大街21号行署西院高层1单元1302室</v>
          </cell>
          <cell r="W399" t="str">
            <v>中共党员</v>
          </cell>
          <cell r="X399" t="str">
            <v>1995-06-01</v>
          </cell>
          <cell r="Y399" t="str">
            <v>本科</v>
          </cell>
          <cell r="Z399" t="str">
            <v>全日制</v>
          </cell>
          <cell r="AA399" t="str">
            <v>学士</v>
          </cell>
          <cell r="AB399">
            <v>199807</v>
          </cell>
          <cell r="AC399" t="str">
            <v>新疆农业大学</v>
          </cell>
          <cell r="AD399" t="str">
            <v>园艺技术</v>
          </cell>
          <cell r="AE399" t="str">
            <v>农学-林学</v>
          </cell>
          <cell r="AF399" t="str">
            <v>本科</v>
          </cell>
          <cell r="AG399">
            <v>199807</v>
          </cell>
          <cell r="AH399" t="str">
            <v>新疆农业大学</v>
          </cell>
        </row>
        <row r="400">
          <cell r="D400" t="str">
            <v>艾合买提·格力</v>
          </cell>
          <cell r="E400" t="e">
            <v>#VALUE!</v>
          </cell>
          <cell r="F400" t="e">
            <v>#VALUE!</v>
          </cell>
        </row>
        <row r="400">
          <cell r="I400" t="str">
            <v>阿克苏地区</v>
          </cell>
          <cell r="J400" t="str">
            <v>生物工程学院</v>
          </cell>
          <cell r="K400" t="str">
            <v>事业编制</v>
          </cell>
          <cell r="L400" t="str">
            <v>专职辅导员</v>
          </cell>
          <cell r="M400" t="str">
            <v>652924198002112313</v>
          </cell>
          <cell r="N400" t="str">
            <v>18809970989</v>
          </cell>
          <cell r="O400" t="str">
            <v>男</v>
          </cell>
          <cell r="P400" t="str">
            <v>维吾尔族</v>
          </cell>
          <cell r="Q400" t="str">
            <v>是</v>
          </cell>
          <cell r="R400" t="str">
            <v>198002</v>
          </cell>
          <cell r="S400">
            <v>42</v>
          </cell>
          <cell r="T400" t="str">
            <v>新疆沙雅</v>
          </cell>
          <cell r="U400" t="str">
            <v>新疆维吾尔自治区阿克苏市兰干街道天山北路2号</v>
          </cell>
          <cell r="V400" t="str">
            <v>新疆维吾尔自治区阿克苏市兰干街道天山北路2号</v>
          </cell>
          <cell r="W400" t="str">
            <v>群众</v>
          </cell>
          <cell r="X400">
            <v>0</v>
          </cell>
          <cell r="Y400" t="str">
            <v>本科</v>
          </cell>
          <cell r="Z400" t="str">
            <v>全日制</v>
          </cell>
          <cell r="AA400" t="str">
            <v>学士</v>
          </cell>
          <cell r="AB400">
            <v>200606</v>
          </cell>
          <cell r="AC400" t="str">
            <v>新疆农业大学</v>
          </cell>
          <cell r="AD400" t="str">
            <v>园艺</v>
          </cell>
          <cell r="AE400" t="str">
            <v>农学-林学</v>
          </cell>
          <cell r="AF400" t="str">
            <v>本科</v>
          </cell>
          <cell r="AG400">
            <v>200606</v>
          </cell>
          <cell r="AH400" t="str">
            <v>新疆农业大学</v>
          </cell>
        </row>
        <row r="401">
          <cell r="D401" t="str">
            <v>陈丹</v>
          </cell>
          <cell r="E401" t="e">
            <v>#VALUE!</v>
          </cell>
          <cell r="F401" t="e">
            <v>#VALUE!</v>
          </cell>
        </row>
        <row r="401">
          <cell r="I401" t="str">
            <v>阿克苏地区</v>
          </cell>
          <cell r="J401" t="str">
            <v>生物工程学院</v>
          </cell>
          <cell r="K401" t="str">
            <v>事业编制</v>
          </cell>
          <cell r="L401" t="str">
            <v>教学秘书</v>
          </cell>
          <cell r="M401" t="str">
            <v>652922199403153820</v>
          </cell>
          <cell r="N401" t="str">
            <v>13657575967</v>
          </cell>
          <cell r="O401" t="str">
            <v>女</v>
          </cell>
          <cell r="P401" t="str">
            <v>汉族</v>
          </cell>
          <cell r="Q401" t="str">
            <v>否</v>
          </cell>
          <cell r="R401" t="str">
            <v>199403</v>
          </cell>
          <cell r="S401">
            <v>28</v>
          </cell>
          <cell r="T401" t="str">
            <v>四川广安</v>
          </cell>
          <cell r="U401" t="str">
            <v>新疆温宿县恰格拉克乡吉格代村一组60号</v>
          </cell>
          <cell r="V401" t="str">
            <v>新疆阿克苏地区阿克苏市新城街道南大街丽园小区七区5号楼二单元302</v>
          </cell>
          <cell r="W401" t="str">
            <v>中共预备党员</v>
          </cell>
          <cell r="X401" t="str">
            <v>2021-04-06</v>
          </cell>
          <cell r="Y401" t="str">
            <v>硕士研究生</v>
          </cell>
          <cell r="Z401" t="str">
            <v>全日制</v>
          </cell>
          <cell r="AA401" t="str">
            <v>硕士</v>
          </cell>
          <cell r="AB401">
            <v>201907</v>
          </cell>
          <cell r="AC401" t="str">
            <v>大连工业大学</v>
          </cell>
          <cell r="AD401" t="str">
            <v>食品加工安全</v>
          </cell>
          <cell r="AE401" t="str">
            <v>农学</v>
          </cell>
          <cell r="AF401" t="str">
            <v>硕士研究生</v>
          </cell>
          <cell r="AG401">
            <v>201907</v>
          </cell>
          <cell r="AH401" t="str">
            <v>大连工业大学</v>
          </cell>
        </row>
        <row r="402">
          <cell r="D402" t="str">
            <v>陈德娟</v>
          </cell>
          <cell r="E402" t="e">
            <v>#VALUE!</v>
          </cell>
          <cell r="F402" t="e">
            <v>#VALUE!</v>
          </cell>
        </row>
        <row r="402">
          <cell r="I402" t="str">
            <v>阿克苏地区</v>
          </cell>
          <cell r="J402" t="str">
            <v>生物工程学院</v>
          </cell>
          <cell r="K402" t="str">
            <v>事业编制</v>
          </cell>
        </row>
        <row r="402">
          <cell r="M402" t="str">
            <v>622326199203072847</v>
          </cell>
          <cell r="N402">
            <v>13547869196</v>
          </cell>
          <cell r="O402" t="str">
            <v>女</v>
          </cell>
          <cell r="P402" t="str">
            <v>汉族</v>
          </cell>
          <cell r="Q402" t="str">
            <v>否</v>
          </cell>
          <cell r="R402" t="str">
            <v>199203</v>
          </cell>
          <cell r="S402">
            <v>30</v>
          </cell>
          <cell r="T402" t="str">
            <v>甘肃武威</v>
          </cell>
          <cell r="U402" t="str">
            <v>甘肃省天祝藏族自治县石门镇石板湾村二组19号</v>
          </cell>
          <cell r="V402" t="str">
            <v>阿克苏地区温宿县学府路41号阿克苏职业技术学院周转房10号楼411室</v>
          </cell>
          <cell r="W402" t="str">
            <v>中共党员</v>
          </cell>
          <cell r="X402" t="str">
            <v>2016-11-01</v>
          </cell>
          <cell r="Y402" t="str">
            <v>硕士研究生</v>
          </cell>
          <cell r="Z402" t="str">
            <v>全日制</v>
          </cell>
          <cell r="AA402" t="str">
            <v>硕士</v>
          </cell>
          <cell r="AB402">
            <v>202007</v>
          </cell>
          <cell r="AC402" t="str">
            <v>四川农业大学</v>
          </cell>
          <cell r="AD402" t="str">
            <v>养殖</v>
          </cell>
        </row>
        <row r="402">
          <cell r="AF402" t="str">
            <v>本科</v>
          </cell>
          <cell r="AG402" t="str">
            <v>201706</v>
          </cell>
          <cell r="AH402" t="str">
            <v>甘肃农业大学</v>
          </cell>
        </row>
        <row r="403">
          <cell r="D403" t="str">
            <v>党瑞红</v>
          </cell>
          <cell r="E403" t="e">
            <v>#VALUE!</v>
          </cell>
          <cell r="F403" t="e">
            <v>#VALUE!</v>
          </cell>
        </row>
        <row r="403">
          <cell r="I403" t="str">
            <v>阿克苏地区</v>
          </cell>
          <cell r="J403" t="str">
            <v>生物工程学院</v>
          </cell>
          <cell r="K403" t="str">
            <v>事业编制</v>
          </cell>
        </row>
        <row r="403">
          <cell r="M403" t="str">
            <v>652325197810271020</v>
          </cell>
          <cell r="N403" t="str">
            <v>13779809098</v>
          </cell>
          <cell r="O403" t="str">
            <v>女</v>
          </cell>
          <cell r="P403" t="str">
            <v>汉族</v>
          </cell>
          <cell r="Q403" t="str">
            <v>否</v>
          </cell>
          <cell r="R403" t="str">
            <v>197810</v>
          </cell>
          <cell r="S403">
            <v>44</v>
          </cell>
          <cell r="T403" t="str">
            <v>新疆奇台</v>
          </cell>
          <cell r="U403" t="str">
            <v>新疆阿克苏市栏杆路19号金都阳光城C座604室</v>
          </cell>
          <cell r="V403" t="str">
            <v>阿克苏市栏杆路19号金都阳光城C座604室</v>
          </cell>
          <cell r="W403" t="str">
            <v>群众</v>
          </cell>
          <cell r="X403">
            <v>0</v>
          </cell>
          <cell r="Y403" t="str">
            <v>博士研究生</v>
          </cell>
          <cell r="Z403" t="str">
            <v>全日制</v>
          </cell>
          <cell r="AA403" t="str">
            <v>博士</v>
          </cell>
          <cell r="AB403">
            <v>201507</v>
          </cell>
          <cell r="AC403" t="str">
            <v>中国农业大学</v>
          </cell>
          <cell r="AD403" t="str">
            <v>果树学</v>
          </cell>
          <cell r="AE403" t="str">
            <v>农学</v>
          </cell>
          <cell r="AF403" t="str">
            <v>本科</v>
          </cell>
          <cell r="AG403">
            <v>200206</v>
          </cell>
          <cell r="AH403" t="str">
            <v>西北农林科技大</v>
          </cell>
        </row>
        <row r="404">
          <cell r="D404" t="str">
            <v>高原</v>
          </cell>
          <cell r="E404" t="e">
            <v>#VALUE!</v>
          </cell>
          <cell r="F404" t="e">
            <v>#VALUE!</v>
          </cell>
          <cell r="G404" t="str">
            <v>不在岗</v>
          </cell>
          <cell r="H404" t="str">
            <v>培训</v>
          </cell>
          <cell r="I404" t="str">
            <v>疆外</v>
          </cell>
          <cell r="J404" t="str">
            <v>生物工程学院</v>
          </cell>
          <cell r="K404" t="str">
            <v>事业编制</v>
          </cell>
        </row>
        <row r="404">
          <cell r="M404" t="str">
            <v>652901198709084825</v>
          </cell>
          <cell r="N404">
            <v>18799911692</v>
          </cell>
          <cell r="O404" t="str">
            <v>女</v>
          </cell>
          <cell r="P404" t="str">
            <v>汉族</v>
          </cell>
          <cell r="Q404" t="str">
            <v>否</v>
          </cell>
          <cell r="R404" t="str">
            <v>198709</v>
          </cell>
          <cell r="S404">
            <v>35</v>
          </cell>
          <cell r="T404" t="str">
            <v>甘肃镇原
</v>
          </cell>
          <cell r="U404" t="str">
            <v>新疆阿克苏市西大街10号英巴扎街道英巴扎社区</v>
          </cell>
          <cell r="V404" t="str">
            <v>新疆阿克苏市西大街10号英巴扎街道英巴扎社区</v>
          </cell>
          <cell r="W404" t="str">
            <v>中共党员</v>
          </cell>
          <cell r="X404" t="str">
            <v>2009-09-24</v>
          </cell>
          <cell r="Y404" t="str">
            <v>硕士研究生</v>
          </cell>
          <cell r="Z404" t="str">
            <v>全日制</v>
          </cell>
          <cell r="AA404" t="str">
            <v>硕士</v>
          </cell>
          <cell r="AB404">
            <v>201306</v>
          </cell>
          <cell r="AC404" t="str">
            <v>陕西师范大学</v>
          </cell>
          <cell r="AD404" t="str">
            <v>微生物学</v>
          </cell>
          <cell r="AE404" t="str">
            <v>理学</v>
          </cell>
          <cell r="AF404" t="str">
            <v>研究生</v>
          </cell>
          <cell r="AG404">
            <v>201306</v>
          </cell>
          <cell r="AH404" t="str">
            <v>陕西师范大学</v>
          </cell>
        </row>
        <row r="405">
          <cell r="D405" t="str">
            <v>古丽米热·米吉提</v>
          </cell>
          <cell r="E405" t="e">
            <v>#VALUE!</v>
          </cell>
          <cell r="F405" t="e">
            <v>#VALUE!</v>
          </cell>
        </row>
        <row r="405">
          <cell r="I405" t="str">
            <v>阿克苏地区</v>
          </cell>
          <cell r="J405" t="str">
            <v>生物工程学院</v>
          </cell>
          <cell r="K405" t="str">
            <v>事业编制</v>
          </cell>
          <cell r="L405" t="str">
            <v>专职辅导员</v>
          </cell>
          <cell r="M405" t="str">
            <v>652901198802211120</v>
          </cell>
          <cell r="N405" t="str">
            <v>13899239992</v>
          </cell>
          <cell r="O405" t="str">
            <v>女</v>
          </cell>
          <cell r="P405" t="str">
            <v>维吾尔族</v>
          </cell>
          <cell r="Q405" t="str">
            <v>是</v>
          </cell>
          <cell r="R405" t="str">
            <v>198802</v>
          </cell>
          <cell r="S405">
            <v>34</v>
          </cell>
          <cell r="T405" t="str">
            <v>新疆
阿克苏</v>
          </cell>
          <cell r="U405" t="str">
            <v>新疆阿克苏市栏杆街道南昌东路1号警苑小区A座2单元2403室</v>
          </cell>
          <cell r="V405" t="str">
            <v>新疆阿克苏市栏杆街道南昌东路1号警苑小区A座2单元2403室</v>
          </cell>
          <cell r="W405" t="str">
            <v>中共党员</v>
          </cell>
          <cell r="X405" t="str">
            <v>2009-05-01</v>
          </cell>
          <cell r="Y405" t="str">
            <v>本科</v>
          </cell>
          <cell r="Z405" t="str">
            <v>全日制</v>
          </cell>
          <cell r="AA405" t="str">
            <v>学士</v>
          </cell>
          <cell r="AB405">
            <v>201006</v>
          </cell>
          <cell r="AC405" t="str">
            <v>喀什师范学院</v>
          </cell>
          <cell r="AD405" t="str">
            <v>汉语言</v>
          </cell>
          <cell r="AE405" t="str">
            <v>文学</v>
          </cell>
          <cell r="AF405" t="str">
            <v>本科</v>
          </cell>
          <cell r="AG405">
            <v>201006</v>
          </cell>
          <cell r="AH405" t="str">
            <v>喀什师范学院</v>
          </cell>
        </row>
        <row r="406">
          <cell r="D406" t="str">
            <v>古丽米热·木塔里甫</v>
          </cell>
          <cell r="E406" t="e">
            <v>#VALUE!</v>
          </cell>
          <cell r="F406" t="e">
            <v>#VALUE!</v>
          </cell>
        </row>
        <row r="406">
          <cell r="I406" t="str">
            <v>阿克苏地区</v>
          </cell>
          <cell r="J406" t="str">
            <v>生物工程学院</v>
          </cell>
          <cell r="K406" t="str">
            <v>事业编制</v>
          </cell>
          <cell r="L406" t="str">
            <v>专职辅导员</v>
          </cell>
          <cell r="M406" t="str">
            <v>650102197508184527</v>
          </cell>
          <cell r="N406">
            <v>18999679878</v>
          </cell>
          <cell r="O406" t="str">
            <v>女</v>
          </cell>
          <cell r="P406" t="str">
            <v>维吾尔族</v>
          </cell>
          <cell r="Q406" t="str">
            <v>是</v>
          </cell>
          <cell r="R406" t="str">
            <v>197508</v>
          </cell>
          <cell r="S406">
            <v>47</v>
          </cell>
          <cell r="T406" t="str">
            <v>新疆阿克苏</v>
          </cell>
          <cell r="U406" t="str">
            <v>新疆维吾尔自治区阿克苏市团结路东苑小区5号楼2单元2002室</v>
          </cell>
          <cell r="V406" t="str">
            <v>新疆维吾尔自治区阿克苏市民主路警园小区10号楼高层2002室</v>
          </cell>
          <cell r="W406" t="str">
            <v>中共党员</v>
          </cell>
          <cell r="X406" t="str">
            <v>2016-06-17</v>
          </cell>
          <cell r="Y406" t="str">
            <v>本科</v>
          </cell>
          <cell r="Z406" t="str">
            <v>全日制</v>
          </cell>
          <cell r="AA406" t="str">
            <v>学士</v>
          </cell>
          <cell r="AB406">
            <v>199807</v>
          </cell>
          <cell r="AC406" t="str">
            <v>新疆大学</v>
          </cell>
          <cell r="AD406" t="str">
            <v>行政管理学</v>
          </cell>
          <cell r="AE406" t="str">
            <v>管理学</v>
          </cell>
          <cell r="AF406" t="str">
            <v>本科</v>
          </cell>
          <cell r="AG406">
            <v>199807</v>
          </cell>
          <cell r="AH406" t="str">
            <v>新疆大学</v>
          </cell>
        </row>
        <row r="407">
          <cell r="D407" t="str">
            <v>郭永翠</v>
          </cell>
          <cell r="E407" t="e">
            <v>#VALUE!</v>
          </cell>
          <cell r="F407" t="e">
            <v>#VALUE!</v>
          </cell>
        </row>
        <row r="407">
          <cell r="I407" t="str">
            <v>阿克苏地区</v>
          </cell>
          <cell r="J407" t="str">
            <v>生物工程学院</v>
          </cell>
          <cell r="K407" t="str">
            <v>事业编制</v>
          </cell>
          <cell r="L407" t="str">
            <v>专职党务工作者</v>
          </cell>
          <cell r="M407" t="str">
            <v>372925199302128046</v>
          </cell>
          <cell r="N407">
            <v>18097835581</v>
          </cell>
          <cell r="O407" t="str">
            <v>女</v>
          </cell>
          <cell r="P407" t="str">
            <v>汉族</v>
          </cell>
          <cell r="Q407" t="str">
            <v>否</v>
          </cell>
          <cell r="R407" t="str">
            <v>199302</v>
          </cell>
          <cell r="S407">
            <v>29</v>
          </cell>
          <cell r="T407" t="str">
            <v>山东单县</v>
          </cell>
          <cell r="U407" t="str">
            <v>新疆奎屯市闻莺园129幢221号</v>
          </cell>
          <cell r="V407" t="str">
            <v>新疆阿克苏市晶水路七星花园3号楼二单元1502室</v>
          </cell>
          <cell r="W407" t="str">
            <v>中共党员</v>
          </cell>
          <cell r="X407" t="str">
            <v>2020-10-29</v>
          </cell>
          <cell r="Y407" t="str">
            <v>硕士研究生</v>
          </cell>
          <cell r="Z407" t="str">
            <v>全日制</v>
          </cell>
          <cell r="AA407" t="str">
            <v>硕士</v>
          </cell>
          <cell r="AB407">
            <v>201912</v>
          </cell>
          <cell r="AC407" t="str">
            <v>塔里木大学</v>
          </cell>
          <cell r="AD407" t="str">
            <v>果树学</v>
          </cell>
          <cell r="AE407" t="str">
            <v>农学-园艺学</v>
          </cell>
          <cell r="AF407" t="str">
            <v>本科</v>
          </cell>
          <cell r="AG407" t="str">
            <v>201606</v>
          </cell>
          <cell r="AH407" t="str">
            <v>塔里木大学</v>
          </cell>
        </row>
        <row r="408">
          <cell r="D408" t="str">
            <v>贺双宝</v>
          </cell>
          <cell r="E408" t="e">
            <v>#VALUE!</v>
          </cell>
          <cell r="F408" t="e">
            <v>#VALUE!</v>
          </cell>
          <cell r="G408" t="str">
            <v>不在岗</v>
          </cell>
          <cell r="H408" t="str">
            <v>内派</v>
          </cell>
          <cell r="I408" t="str">
            <v>疆外</v>
          </cell>
          <cell r="J408" t="str">
            <v>生物工程学院</v>
          </cell>
          <cell r="K408" t="str">
            <v>事业编制</v>
          </cell>
          <cell r="L408" t="str">
            <v>专职辅导员</v>
          </cell>
          <cell r="M408" t="str">
            <v>652901199412014716</v>
          </cell>
          <cell r="N408" t="str">
            <v>15739573837</v>
          </cell>
          <cell r="O408" t="str">
            <v>男</v>
          </cell>
          <cell r="P408" t="str">
            <v>汉族</v>
          </cell>
          <cell r="Q408" t="str">
            <v>否</v>
          </cell>
          <cell r="R408" t="str">
            <v>199412</v>
          </cell>
          <cell r="S408">
            <v>28</v>
          </cell>
          <cell r="T408" t="str">
            <v>湖北枣阳</v>
          </cell>
          <cell r="U408" t="str">
            <v>新疆阿克苏市新井子镇2团新2连2栋3号</v>
          </cell>
          <cell r="V408" t="str">
            <v>新疆阿克苏市丁香园小区35-2-201室</v>
          </cell>
          <cell r="W408" t="str">
            <v>共青团员</v>
          </cell>
          <cell r="X408">
            <v>0</v>
          </cell>
          <cell r="Y408" t="str">
            <v>本科</v>
          </cell>
          <cell r="Z408" t="str">
            <v>全日制</v>
          </cell>
          <cell r="AA408" t="str">
            <v>学士</v>
          </cell>
          <cell r="AB408">
            <v>201606</v>
          </cell>
          <cell r="AC408" t="str">
            <v>新疆大学</v>
          </cell>
          <cell r="AD408" t="str">
            <v>思想政治教育</v>
          </cell>
          <cell r="AE408" t="str">
            <v>法学</v>
          </cell>
          <cell r="AF408" t="str">
            <v>本科</v>
          </cell>
          <cell r="AG408" t="str">
            <v>201606</v>
          </cell>
          <cell r="AH408" t="str">
            <v>新疆大学</v>
          </cell>
        </row>
        <row r="409">
          <cell r="D409" t="str">
            <v>李思梦</v>
          </cell>
          <cell r="E409" t="e">
            <v>#VALUE!</v>
          </cell>
          <cell r="F409" t="e">
            <v>#VALUE!</v>
          </cell>
        </row>
        <row r="409">
          <cell r="I409" t="str">
            <v>阿克苏地区</v>
          </cell>
          <cell r="J409" t="str">
            <v>生物工程学院</v>
          </cell>
          <cell r="K409" t="str">
            <v>事业编制</v>
          </cell>
        </row>
        <row r="409">
          <cell r="M409" t="str">
            <v>140602199405283529</v>
          </cell>
          <cell r="N409" t="str">
            <v>15205173081</v>
          </cell>
          <cell r="O409" t="str">
            <v>女</v>
          </cell>
          <cell r="P409" t="str">
            <v>汉族</v>
          </cell>
          <cell r="Q409" t="str">
            <v>否</v>
          </cell>
          <cell r="R409" t="str">
            <v>199405</v>
          </cell>
          <cell r="S409">
            <v>28</v>
          </cell>
          <cell r="T409" t="str">
            <v>山西朔州</v>
          </cell>
          <cell r="U409" t="str">
            <v>山西朔州</v>
          </cell>
          <cell r="V409" t="str">
            <v>温宿县温宿镇学府路41号</v>
          </cell>
          <cell r="W409" t="str">
            <v>共青团员</v>
          </cell>
        </row>
        <row r="409">
          <cell r="Y409" t="str">
            <v>硕士研究生</v>
          </cell>
          <cell r="Z409" t="str">
            <v>全日制</v>
          </cell>
          <cell r="AA409" t="str">
            <v>硕士</v>
          </cell>
          <cell r="AB409">
            <v>202106</v>
          </cell>
          <cell r="AC409" t="str">
            <v>南京农业大学</v>
          </cell>
          <cell r="AD409" t="str">
            <v>畜牧学</v>
          </cell>
          <cell r="AE409" t="str">
            <v>农学</v>
          </cell>
          <cell r="AF409" t="str">
            <v>本科</v>
          </cell>
          <cell r="AG409" t="str">
            <v>201906</v>
          </cell>
          <cell r="AH409" t="str">
            <v>山东农业大学</v>
          </cell>
        </row>
        <row r="410">
          <cell r="D410" t="str">
            <v>刘亚丽</v>
          </cell>
          <cell r="E410" t="e">
            <v>#VALUE!</v>
          </cell>
          <cell r="F410" t="e">
            <v>#VALUE!</v>
          </cell>
        </row>
        <row r="410">
          <cell r="I410" t="str">
            <v>阿克苏地区</v>
          </cell>
          <cell r="J410" t="str">
            <v>生物工程学院</v>
          </cell>
          <cell r="K410" t="str">
            <v>事业编制</v>
          </cell>
        </row>
        <row r="410">
          <cell r="M410" t="str">
            <v>412721198404201023</v>
          </cell>
          <cell r="N410">
            <v>15009972951</v>
          </cell>
          <cell r="O410" t="str">
            <v>女</v>
          </cell>
          <cell r="P410" t="str">
            <v>汉族</v>
          </cell>
          <cell r="Q410" t="str">
            <v>否</v>
          </cell>
          <cell r="R410" t="str">
            <v>198404</v>
          </cell>
          <cell r="S410">
            <v>38</v>
          </cell>
          <cell r="T410" t="str">
            <v>河南扶沟</v>
          </cell>
          <cell r="U410" t="str">
            <v>新疆阿克苏市英巴格路10号10号楼3单元502室</v>
          </cell>
          <cell r="V410" t="str">
            <v>新疆阿克苏市英巴格路10号10号楼3单元502室</v>
          </cell>
          <cell r="W410" t="str">
            <v>中共党员</v>
          </cell>
          <cell r="X410" t="str">
            <v>2010-06-12</v>
          </cell>
          <cell r="Y410" t="str">
            <v>硕士研究生</v>
          </cell>
          <cell r="Z410" t="str">
            <v>全日制</v>
          </cell>
          <cell r="AA410" t="str">
            <v>硕士</v>
          </cell>
          <cell r="AB410">
            <v>200907</v>
          </cell>
          <cell r="AC410" t="str">
            <v>新疆石河子大学</v>
          </cell>
          <cell r="AD410" t="str">
            <v>预防兽医学</v>
          </cell>
          <cell r="AE410" t="str">
            <v>农学</v>
          </cell>
          <cell r="AF410" t="str">
            <v>硕士研究生</v>
          </cell>
          <cell r="AG410">
            <v>200907</v>
          </cell>
          <cell r="AH410" t="str">
            <v>新疆石河子大学</v>
          </cell>
        </row>
        <row r="411">
          <cell r="D411" t="str">
            <v>吕旭才</v>
          </cell>
          <cell r="E411" t="e">
            <v>#VALUE!</v>
          </cell>
          <cell r="F411" t="e">
            <v>#VALUE!</v>
          </cell>
        </row>
        <row r="411">
          <cell r="I411" t="str">
            <v>阿克苏地区</v>
          </cell>
          <cell r="J411" t="str">
            <v>生物工程学院</v>
          </cell>
          <cell r="K411" t="str">
            <v>事业编制</v>
          </cell>
          <cell r="L411" t="str">
            <v>专职辅导员</v>
          </cell>
          <cell r="M411" t="str">
            <v>140522199107176215</v>
          </cell>
          <cell r="N411">
            <v>15982962735</v>
          </cell>
          <cell r="O411" t="str">
            <v>男</v>
          </cell>
          <cell r="P411" t="str">
            <v>汉族</v>
          </cell>
          <cell r="Q411" t="str">
            <v>否</v>
          </cell>
          <cell r="R411" t="str">
            <v>199107</v>
          </cell>
          <cell r="S411">
            <v>31</v>
          </cell>
          <cell r="T411" t="str">
            <v>山西阳城</v>
          </cell>
          <cell r="U411" t="str">
            <v>山西阳城</v>
          </cell>
          <cell r="V411" t="str">
            <v>温宿县温宿镇学府路41号</v>
          </cell>
          <cell r="W411" t="str">
            <v>群众</v>
          </cell>
        </row>
        <row r="411">
          <cell r="Y411" t="str">
            <v>研究生</v>
          </cell>
          <cell r="Z411" t="str">
            <v>全日制</v>
          </cell>
          <cell r="AA411" t="str">
            <v>硕士</v>
          </cell>
          <cell r="AB411">
            <v>201706</v>
          </cell>
          <cell r="AC411" t="str">
            <v>西南科技大学</v>
          </cell>
          <cell r="AD411" t="str">
            <v>生物学</v>
          </cell>
          <cell r="AE411" t="str">
            <v>理学</v>
          </cell>
          <cell r="AF411" t="str">
            <v>本科</v>
          </cell>
          <cell r="AG411" t="str">
            <v>201406</v>
          </cell>
          <cell r="AH411" t="str">
            <v>运城学院</v>
          </cell>
        </row>
        <row r="412">
          <cell r="D412" t="str">
            <v>木合塔尔·艾合麦提</v>
          </cell>
          <cell r="E412" t="e">
            <v>#VALUE!</v>
          </cell>
          <cell r="F412" t="e">
            <v>#VALUE!</v>
          </cell>
        </row>
        <row r="412">
          <cell r="I412" t="str">
            <v>其他地州</v>
          </cell>
          <cell r="J412" t="str">
            <v>生物工程学院</v>
          </cell>
          <cell r="K412" t="str">
            <v>事业编制</v>
          </cell>
        </row>
        <row r="412">
          <cell r="M412" t="str">
            <v>652901196301170018</v>
          </cell>
          <cell r="N412" t="str">
            <v>18999679392</v>
          </cell>
          <cell r="O412" t="str">
            <v>男</v>
          </cell>
          <cell r="P412" t="str">
            <v>维吾尔族</v>
          </cell>
          <cell r="Q412" t="str">
            <v>是</v>
          </cell>
          <cell r="R412" t="str">
            <v>196301</v>
          </cell>
          <cell r="S412">
            <v>59</v>
          </cell>
          <cell r="T412" t="str">
            <v>新疆阿克苏</v>
          </cell>
          <cell r="U412" t="str">
            <v>新疆阿克苏市天山北路2号2号楼4单元102室</v>
          </cell>
          <cell r="V412" t="str">
            <v>阿克苏市世纪东方花园7号楼1单元901室</v>
          </cell>
          <cell r="W412" t="str">
            <v>中共党员</v>
          </cell>
          <cell r="X412" t="str">
            <v>1992-04-10</v>
          </cell>
          <cell r="Y412" t="str">
            <v>本科</v>
          </cell>
          <cell r="Z412" t="str">
            <v>全日制</v>
          </cell>
          <cell r="AA412" t="str">
            <v>学士</v>
          </cell>
          <cell r="AB412">
            <v>198607</v>
          </cell>
          <cell r="AC412" t="str">
            <v>原新疆八一农学院</v>
          </cell>
          <cell r="AD412" t="str">
            <v>园艺</v>
          </cell>
          <cell r="AE412" t="str">
            <v>农学-林学</v>
          </cell>
          <cell r="AF412" t="str">
            <v>本科</v>
          </cell>
          <cell r="AG412">
            <v>198607</v>
          </cell>
          <cell r="AH412" t="str">
            <v>新疆八一农学院</v>
          </cell>
        </row>
        <row r="413">
          <cell r="D413" t="str">
            <v>热汗古力·阿不拉</v>
          </cell>
          <cell r="E413" t="e">
            <v>#VALUE!</v>
          </cell>
          <cell r="F413" t="e">
            <v>#VALUE!</v>
          </cell>
        </row>
        <row r="413">
          <cell r="I413" t="str">
            <v>阿克苏地区</v>
          </cell>
          <cell r="J413" t="str">
            <v>生物工程学院</v>
          </cell>
          <cell r="K413" t="str">
            <v>事业编制</v>
          </cell>
          <cell r="L413" t="str">
            <v>专职辅导员</v>
          </cell>
          <cell r="M413" t="str">
            <v>652901197305100046</v>
          </cell>
          <cell r="N413" t="str">
            <v>18099972311</v>
          </cell>
          <cell r="O413" t="str">
            <v>女</v>
          </cell>
          <cell r="P413" t="str">
            <v>维吾尔族</v>
          </cell>
          <cell r="Q413" t="str">
            <v>是</v>
          </cell>
          <cell r="R413" t="str">
            <v>197305</v>
          </cell>
          <cell r="S413">
            <v>49</v>
          </cell>
          <cell r="T413" t="str">
            <v>新疆阿克苏</v>
          </cell>
          <cell r="U413" t="str">
            <v>新疆阿克苏市小南街阿克苏地区水利局家属院4-4-203</v>
          </cell>
          <cell r="V413" t="str">
            <v>新疆阿克苏市小南街阿克苏地区水利局家属院4-4-203</v>
          </cell>
          <cell r="W413" t="str">
            <v>中共党员</v>
          </cell>
          <cell r="X413" t="str">
            <v>2015.04</v>
          </cell>
          <cell r="Y413" t="str">
            <v>硕士研究生</v>
          </cell>
          <cell r="Z413" t="str">
            <v>非全日制</v>
          </cell>
          <cell r="AA413" t="str">
            <v>硕士</v>
          </cell>
          <cell r="AB413">
            <v>201206</v>
          </cell>
          <cell r="AC413" t="str">
            <v>南开大学 </v>
          </cell>
          <cell r="AD413" t="str">
            <v> 软件工程  </v>
          </cell>
          <cell r="AE413" t="str">
            <v>工学-计算机</v>
          </cell>
          <cell r="AF413" t="str">
            <v>专科</v>
          </cell>
          <cell r="AG413">
            <v>199407</v>
          </cell>
          <cell r="AH413" t="str">
            <v>新疆农业大学</v>
          </cell>
        </row>
        <row r="414">
          <cell r="D414" t="str">
            <v>热汗古力·艾麦尔</v>
          </cell>
          <cell r="E414" t="e">
            <v>#VALUE!</v>
          </cell>
          <cell r="F414" t="e">
            <v>#VALUE!</v>
          </cell>
        </row>
        <row r="414">
          <cell r="I414" t="str">
            <v>阿克苏地区</v>
          </cell>
          <cell r="J414" t="str">
            <v>生物工程学院</v>
          </cell>
          <cell r="K414" t="str">
            <v>事业编制</v>
          </cell>
        </row>
        <row r="414">
          <cell r="M414" t="str">
            <v>652901197110160022</v>
          </cell>
          <cell r="N414" t="str">
            <v>13999060604</v>
          </cell>
          <cell r="O414" t="str">
            <v>女</v>
          </cell>
          <cell r="P414" t="str">
            <v>维吾尔族</v>
          </cell>
          <cell r="Q414" t="str">
            <v>是</v>
          </cell>
          <cell r="R414" t="str">
            <v>197110</v>
          </cell>
          <cell r="S414">
            <v>51</v>
          </cell>
          <cell r="T414" t="str">
            <v>新疆阿克苏</v>
          </cell>
          <cell r="U414" t="str">
            <v>新疆阿克苏 市天山北路2号2号楼3单元502室</v>
          </cell>
          <cell r="V414" t="str">
            <v>新疆阿克苏 市天山北路2号2号楼3单元502室</v>
          </cell>
          <cell r="W414" t="str">
            <v>群众</v>
          </cell>
          <cell r="X414">
            <v>0</v>
          </cell>
          <cell r="Y414" t="str">
            <v>本科</v>
          </cell>
          <cell r="Z414" t="str">
            <v>非全日制</v>
          </cell>
          <cell r="AA414" t="str">
            <v>无学位</v>
          </cell>
          <cell r="AB414">
            <v>200801</v>
          </cell>
          <cell r="AC414" t="str">
            <v>塔里木大学</v>
          </cell>
          <cell r="AD414" t="str">
            <v>农学</v>
          </cell>
          <cell r="AE414" t="str">
            <v>农学</v>
          </cell>
          <cell r="AF414" t="str">
            <v>中专</v>
          </cell>
          <cell r="AG414">
            <v>199007</v>
          </cell>
          <cell r="AH414" t="str">
            <v>阿克苏农业学校</v>
          </cell>
        </row>
        <row r="415">
          <cell r="D415" t="str">
            <v>石美</v>
          </cell>
          <cell r="E415" t="e">
            <v>#VALUE!</v>
          </cell>
          <cell r="F415" t="e">
            <v>#VALUE!</v>
          </cell>
        </row>
        <row r="415">
          <cell r="I415" t="str">
            <v>阿克苏地区</v>
          </cell>
          <cell r="J415" t="str">
            <v>生物工程学院</v>
          </cell>
          <cell r="K415" t="str">
            <v>事业编制</v>
          </cell>
          <cell r="L415" t="str">
            <v>分团委书记</v>
          </cell>
          <cell r="M415" t="str">
            <v>652925198908251527</v>
          </cell>
          <cell r="N415">
            <v>17699970103</v>
          </cell>
          <cell r="O415" t="str">
            <v>女</v>
          </cell>
          <cell r="P415" t="str">
            <v>汉族</v>
          </cell>
          <cell r="Q415" t="str">
            <v>否</v>
          </cell>
          <cell r="R415" t="str">
            <v>198908</v>
          </cell>
          <cell r="S415">
            <v>33</v>
          </cell>
          <cell r="T415" t="str">
            <v>四川安岳</v>
          </cell>
          <cell r="U415" t="str">
            <v>新疆新和县塔什艾日克镇阿克提干协尔村2组082号</v>
          </cell>
          <cell r="V415" t="str">
            <v>新疆维吾尔自治区阿克苏地区温宿县温宿镇学府路莱茵湖畔小区5期3号楼3单元601室</v>
          </cell>
          <cell r="W415" t="str">
            <v>中共预备党员</v>
          </cell>
          <cell r="X415" t="str">
            <v>2021-04-06</v>
          </cell>
          <cell r="Y415" t="str">
            <v>硕士研究生</v>
          </cell>
          <cell r="Z415" t="str">
            <v>全日制</v>
          </cell>
          <cell r="AA415" t="str">
            <v>硕士</v>
          </cell>
          <cell r="AB415">
            <v>201906</v>
          </cell>
          <cell r="AC415" t="str">
            <v>塔里木大学</v>
          </cell>
          <cell r="AD415" t="str">
            <v>食品加工与安全</v>
          </cell>
          <cell r="AE415" t="str">
            <v>农学</v>
          </cell>
          <cell r="AF415" t="str">
            <v>硕士研究生</v>
          </cell>
          <cell r="AG415">
            <v>201906</v>
          </cell>
          <cell r="AH415" t="str">
            <v>塔里木大学</v>
          </cell>
        </row>
        <row r="416">
          <cell r="D416" t="str">
            <v>吐尔洪·尼牙孜</v>
          </cell>
          <cell r="E416" t="e">
            <v>#VALUE!</v>
          </cell>
          <cell r="F416" t="e">
            <v>#VALUE!</v>
          </cell>
        </row>
        <row r="416">
          <cell r="I416" t="str">
            <v>阿克苏地区</v>
          </cell>
          <cell r="J416" t="str">
            <v>生物工程学院</v>
          </cell>
          <cell r="K416" t="str">
            <v>事业编制</v>
          </cell>
          <cell r="L416" t="str">
            <v>专职辅导员</v>
          </cell>
          <cell r="M416" t="str">
            <v>652901197205121114</v>
          </cell>
          <cell r="N416">
            <v>13899250947</v>
          </cell>
          <cell r="O416" t="str">
            <v>男</v>
          </cell>
          <cell r="P416" t="str">
            <v>维吾尔族</v>
          </cell>
          <cell r="Q416" t="str">
            <v>是</v>
          </cell>
          <cell r="R416" t="str">
            <v>197205</v>
          </cell>
          <cell r="S416">
            <v>50</v>
          </cell>
          <cell r="T416" t="str">
            <v>新疆
阿克苏</v>
          </cell>
          <cell r="U416" t="str">
            <v>阿克苏市塔中路15号3区11号楼1单元502室</v>
          </cell>
          <cell r="V416" t="str">
            <v>阿克苏市塔中路15号3区11号楼1单元502室</v>
          </cell>
          <cell r="W416" t="str">
            <v>中共党员</v>
          </cell>
          <cell r="X416" t="str">
            <v>2004-07-01</v>
          </cell>
          <cell r="Y416" t="str">
            <v>本科</v>
          </cell>
          <cell r="Z416" t="str">
            <v>全日制</v>
          </cell>
          <cell r="AA416" t="str">
            <v>学士</v>
          </cell>
          <cell r="AB416">
            <v>199507</v>
          </cell>
          <cell r="AC416" t="str">
            <v>新疆医学院</v>
          </cell>
          <cell r="AD416" t="str">
            <v>预防医学</v>
          </cell>
          <cell r="AE416" t="str">
            <v>医学</v>
          </cell>
          <cell r="AF416" t="str">
            <v>本科</v>
          </cell>
          <cell r="AG416">
            <v>199507</v>
          </cell>
          <cell r="AH416" t="str">
            <v>新疆医学院</v>
          </cell>
        </row>
        <row r="417">
          <cell r="D417" t="str">
            <v>汪文</v>
          </cell>
          <cell r="E417" t="e">
            <v>#VALUE!</v>
          </cell>
          <cell r="F417" t="e">
            <v>#VALUE!</v>
          </cell>
        </row>
        <row r="417">
          <cell r="I417" t="str">
            <v>阿克苏地区</v>
          </cell>
          <cell r="J417" t="str">
            <v>生物工程学院</v>
          </cell>
          <cell r="K417" t="str">
            <v>事业编制</v>
          </cell>
          <cell r="L417" t="str">
            <v>教学秘书</v>
          </cell>
          <cell r="M417" t="str">
            <v>652901199506097110</v>
          </cell>
          <cell r="N417">
            <v>18699708588</v>
          </cell>
          <cell r="O417" t="str">
            <v>男</v>
          </cell>
          <cell r="P417" t="str">
            <v>汉族</v>
          </cell>
          <cell r="Q417" t="str">
            <v>否</v>
          </cell>
          <cell r="R417" t="str">
            <v>199506</v>
          </cell>
          <cell r="S417">
            <v>27</v>
          </cell>
          <cell r="T417" t="str">
            <v>新疆阿拉尔</v>
          </cell>
          <cell r="U417" t="str">
            <v>新疆阿拉尔市新开岭镇16团6连30栋4号</v>
          </cell>
          <cell r="V417" t="str">
            <v>新疆阿拉尔市新开岭镇16团日月星光小区A3栋501室</v>
          </cell>
          <cell r="W417" t="str">
            <v>共青团员</v>
          </cell>
          <cell r="X417">
            <v>0</v>
          </cell>
          <cell r="Y417" t="str">
            <v>硕士研究生</v>
          </cell>
          <cell r="Z417" t="str">
            <v>全日制</v>
          </cell>
          <cell r="AA417" t="str">
            <v>硕士</v>
          </cell>
          <cell r="AB417">
            <v>202006</v>
          </cell>
          <cell r="AC417" t="str">
            <v>塔里木大学</v>
          </cell>
          <cell r="AD417" t="str">
            <v>畜牧兽医</v>
          </cell>
        </row>
        <row r="417">
          <cell r="AF417" t="str">
            <v>硕士</v>
          </cell>
          <cell r="AG417">
            <v>202006</v>
          </cell>
          <cell r="AH417" t="str">
            <v>塔里木大学</v>
          </cell>
        </row>
        <row r="418">
          <cell r="D418" t="str">
            <v>王琼琼</v>
          </cell>
          <cell r="E418" t="e">
            <v>#VALUE!</v>
          </cell>
          <cell r="F418" t="e">
            <v>#VALUE!</v>
          </cell>
        </row>
        <row r="418">
          <cell r="I418" t="str">
            <v>阿克苏地区</v>
          </cell>
          <cell r="J418" t="str">
            <v>生物工程学院</v>
          </cell>
          <cell r="K418" t="str">
            <v>事业编制</v>
          </cell>
          <cell r="L418" t="str">
            <v>专职党务工作者</v>
          </cell>
          <cell r="M418" t="str">
            <v>142622199407220086</v>
          </cell>
          <cell r="N418" t="str">
            <v>13325510316</v>
          </cell>
          <cell r="O418" t="str">
            <v>女</v>
          </cell>
          <cell r="P418" t="str">
            <v>汉族</v>
          </cell>
          <cell r="Q418" t="str">
            <v>否</v>
          </cell>
          <cell r="R418" t="str">
            <v>199407</v>
          </cell>
          <cell r="S418">
            <v>28</v>
          </cell>
          <cell r="T418" t="str">
            <v>山西翼城</v>
          </cell>
          <cell r="U418" t="str">
            <v>山西省翼城县红旗街商业局家属楼3号楼2单元</v>
          </cell>
          <cell r="V418" t="str">
            <v>新疆维吾尔自治区阿克苏市世纪东方花园小区6号楼2单元</v>
          </cell>
          <cell r="W418" t="str">
            <v>中共党员</v>
          </cell>
          <cell r="X418">
            <v>201906</v>
          </cell>
          <cell r="Y418" t="str">
            <v>本科</v>
          </cell>
          <cell r="Z418" t="str">
            <v>全日制</v>
          </cell>
          <cell r="AA418" t="str">
            <v>学士</v>
          </cell>
          <cell r="AB418">
            <v>201607</v>
          </cell>
          <cell r="AC418" t="str">
            <v>山西师范大学现代文理学院</v>
          </cell>
          <cell r="AD418" t="str">
            <v>经济学</v>
          </cell>
          <cell r="AE418" t="str">
            <v>经济学</v>
          </cell>
          <cell r="AF418" t="str">
            <v>本科</v>
          </cell>
          <cell r="AG418">
            <v>201607</v>
          </cell>
          <cell r="AH418" t="str">
            <v>山西师范大学现代文理学院</v>
          </cell>
        </row>
        <row r="419">
          <cell r="D419" t="str">
            <v>王治泽</v>
          </cell>
          <cell r="E419" t="e">
            <v>#VALUE!</v>
          </cell>
          <cell r="F419" t="e">
            <v>#VALUE!</v>
          </cell>
        </row>
        <row r="419">
          <cell r="I419" t="str">
            <v>阿克苏地区</v>
          </cell>
          <cell r="J419" t="str">
            <v>生物工程学院</v>
          </cell>
          <cell r="K419" t="str">
            <v>事业编制</v>
          </cell>
        </row>
        <row r="419">
          <cell r="M419" t="str">
            <v>622421198210051517</v>
          </cell>
          <cell r="N419" t="str">
            <v>13239822188</v>
          </cell>
          <cell r="O419" t="str">
            <v>男</v>
          </cell>
          <cell r="P419" t="str">
            <v>汉族</v>
          </cell>
          <cell r="Q419" t="str">
            <v>否</v>
          </cell>
          <cell r="R419" t="str">
            <v>198210</v>
          </cell>
          <cell r="S419">
            <v>40</v>
          </cell>
          <cell r="T419" t="str">
            <v>甘肃定西</v>
          </cell>
          <cell r="U419" t="str">
            <v>新疆阿克苏市晶水路41号17号楼1单元602室</v>
          </cell>
          <cell r="V419" t="str">
            <v>新疆阿克苏市晶水路41号17号楼1单元602室</v>
          </cell>
          <cell r="W419" t="str">
            <v>中共党员</v>
          </cell>
          <cell r="X419" t="str">
            <v>2009-04-01</v>
          </cell>
          <cell r="Y419" t="str">
            <v>硕士研究生</v>
          </cell>
          <cell r="Z419" t="str">
            <v>全日制</v>
          </cell>
          <cell r="AA419" t="str">
            <v>硕士</v>
          </cell>
          <cell r="AB419">
            <v>201007</v>
          </cell>
          <cell r="AC419" t="str">
            <v>石河子大学</v>
          </cell>
          <cell r="AD419" t="str">
            <v>农业生物环境与能源工程</v>
          </cell>
          <cell r="AE419" t="str">
            <v>农学-林学</v>
          </cell>
          <cell r="AF419" t="str">
            <v>本科</v>
          </cell>
          <cell r="AG419" t="str">
            <v>200408</v>
          </cell>
          <cell r="AH419" t="str">
            <v>甘肃农业大学</v>
          </cell>
        </row>
        <row r="420">
          <cell r="D420" t="str">
            <v>王智化</v>
          </cell>
          <cell r="E420" t="e">
            <v>#VALUE!</v>
          </cell>
          <cell r="F420" t="e">
            <v>#VALUE!</v>
          </cell>
        </row>
        <row r="420">
          <cell r="I420" t="str">
            <v>阿克苏地区</v>
          </cell>
          <cell r="J420" t="str">
            <v>生物工程学院</v>
          </cell>
          <cell r="K420" t="str">
            <v>事业编制</v>
          </cell>
        </row>
        <row r="420">
          <cell r="M420" t="str">
            <v>41142519951105181X</v>
          </cell>
          <cell r="N420" t="str">
            <v>17799735708</v>
          </cell>
          <cell r="O420" t="str">
            <v>男</v>
          </cell>
          <cell r="P420" t="str">
            <v>汉族</v>
          </cell>
          <cell r="Q420" t="str">
            <v>否</v>
          </cell>
          <cell r="R420" t="str">
            <v>199511</v>
          </cell>
          <cell r="S420">
            <v>27</v>
          </cell>
          <cell r="T420" t="str">
            <v>河南商丘</v>
          </cell>
          <cell r="U420" t="str">
            <v>河南省虞城县杜集镇王桥村</v>
          </cell>
          <cell r="V420" t="str">
            <v>新疆阿克苏地区温宿县学府路41号阿克苏职业技术学院教师周转房405室</v>
          </cell>
          <cell r="W420" t="str">
            <v>共青团员</v>
          </cell>
          <cell r="X420">
            <v>0</v>
          </cell>
          <cell r="Y420" t="str">
            <v>本科</v>
          </cell>
          <cell r="Z420" t="str">
            <v>全日制</v>
          </cell>
          <cell r="AA420" t="str">
            <v>学士</v>
          </cell>
          <cell r="AB420">
            <v>201907</v>
          </cell>
          <cell r="AC420" t="str">
            <v>信阳农林学院</v>
          </cell>
          <cell r="AD420" t="str">
            <v>林学</v>
          </cell>
          <cell r="AE420" t="str">
            <v>农学</v>
          </cell>
          <cell r="AF420" t="str">
            <v>本科</v>
          </cell>
          <cell r="AG420">
            <v>201907</v>
          </cell>
          <cell r="AH420" t="str">
            <v>信阳农林学院</v>
          </cell>
        </row>
        <row r="421">
          <cell r="D421" t="str">
            <v>吾马尔·索非</v>
          </cell>
          <cell r="E421" t="e">
            <v>#VALUE!</v>
          </cell>
          <cell r="F421" t="e">
            <v>#VALUE!</v>
          </cell>
        </row>
        <row r="421">
          <cell r="I421" t="str">
            <v>阿克苏地区</v>
          </cell>
          <cell r="J421" t="str">
            <v>生物工程学院</v>
          </cell>
          <cell r="K421" t="str">
            <v>事业编制</v>
          </cell>
        </row>
        <row r="421">
          <cell r="M421" t="str">
            <v>652923197909210711</v>
          </cell>
          <cell r="N421" t="str">
            <v>18999679391</v>
          </cell>
          <cell r="O421" t="str">
            <v>男</v>
          </cell>
          <cell r="P421" t="str">
            <v>维吾尔族</v>
          </cell>
          <cell r="Q421" t="str">
            <v>是</v>
          </cell>
          <cell r="R421" t="str">
            <v>197909</v>
          </cell>
          <cell r="S421">
            <v>43</v>
          </cell>
          <cell r="T421" t="str">
            <v>新疆库车</v>
          </cell>
          <cell r="U421" t="str">
            <v>阿克苏市晶水花园14号楼3单元802室</v>
          </cell>
          <cell r="V421" t="str">
            <v>阿克苏市晶水花园14号楼3单元802室</v>
          </cell>
          <cell r="W421" t="str">
            <v>中共党员</v>
          </cell>
          <cell r="X421" t="str">
            <v>2004-04-05</v>
          </cell>
          <cell r="Y421" t="str">
            <v>本科</v>
          </cell>
          <cell r="Z421" t="str">
            <v>全日制</v>
          </cell>
          <cell r="AA421" t="str">
            <v>学士</v>
          </cell>
          <cell r="AB421">
            <v>200507</v>
          </cell>
          <cell r="AC421" t="str">
            <v>中国农业大学</v>
          </cell>
          <cell r="AD421" t="str">
            <v>动物医学</v>
          </cell>
          <cell r="AE421" t="str">
            <v>农学</v>
          </cell>
          <cell r="AF421" t="str">
            <v>本科</v>
          </cell>
          <cell r="AG421">
            <v>200507</v>
          </cell>
          <cell r="AH421" t="str">
            <v>中国农业大学</v>
          </cell>
        </row>
        <row r="422">
          <cell r="D422" t="str">
            <v>许健</v>
          </cell>
          <cell r="E422" t="e">
            <v>#VALUE!</v>
          </cell>
          <cell r="F422" t="e">
            <v>#VALUE!</v>
          </cell>
        </row>
        <row r="422">
          <cell r="I422" t="str">
            <v>阿克苏地区</v>
          </cell>
          <cell r="J422" t="str">
            <v>生物工程学院</v>
          </cell>
          <cell r="K422" t="str">
            <v>事业编制</v>
          </cell>
        </row>
        <row r="422">
          <cell r="M422" t="str">
            <v>652901196807141417</v>
          </cell>
          <cell r="N422">
            <v>18809970865</v>
          </cell>
          <cell r="O422" t="str">
            <v>男</v>
          </cell>
          <cell r="P422" t="str">
            <v>汉族</v>
          </cell>
          <cell r="Q422" t="str">
            <v>否</v>
          </cell>
          <cell r="R422" t="str">
            <v>196807</v>
          </cell>
          <cell r="S422">
            <v>54</v>
          </cell>
          <cell r="T422" t="str">
            <v>河南鄢陵</v>
          </cell>
          <cell r="U422" t="str">
            <v>阿克苏市南城派出所铁热克买里44号</v>
          </cell>
          <cell r="V422" t="str">
            <v>新疆阿克苏市兰干街道天山南路2号世纪东方花园小区10号楼2单元501室</v>
          </cell>
          <cell r="W422" t="str">
            <v>中共党员</v>
          </cell>
          <cell r="X422" t="str">
            <v>1997-07-01</v>
          </cell>
          <cell r="Y422" t="str">
            <v>本科</v>
          </cell>
          <cell r="Z422" t="str">
            <v>全日制</v>
          </cell>
          <cell r="AA422" t="str">
            <v>学士</v>
          </cell>
          <cell r="AB422">
            <v>199206</v>
          </cell>
          <cell r="AC422" t="str">
            <v>塔里木农垦大学</v>
          </cell>
          <cell r="AD422" t="str">
            <v>果树</v>
          </cell>
          <cell r="AE422" t="str">
            <v>农学</v>
          </cell>
          <cell r="AF422" t="str">
            <v>本科</v>
          </cell>
          <cell r="AG422">
            <v>199206</v>
          </cell>
          <cell r="AH422" t="str">
            <v>塔里木农垦大学</v>
          </cell>
        </row>
        <row r="423">
          <cell r="D423" t="str">
            <v>姚江萍</v>
          </cell>
          <cell r="E423" t="e">
            <v>#VALUE!</v>
          </cell>
          <cell r="F423" t="e">
            <v>#VALUE!</v>
          </cell>
          <cell r="G423" t="str">
            <v>不在岗</v>
          </cell>
          <cell r="H423" t="str">
            <v>学历提高9月开始</v>
          </cell>
          <cell r="I423" t="str">
            <v>阿克苏地区</v>
          </cell>
          <cell r="J423" t="str">
            <v>生物工程学院</v>
          </cell>
          <cell r="K423" t="str">
            <v>事业编制</v>
          </cell>
          <cell r="L423" t="str">
            <v>行政秘书</v>
          </cell>
          <cell r="M423" t="str">
            <v>620523199412104120</v>
          </cell>
          <cell r="N423" t="str">
            <v>19999589295</v>
          </cell>
          <cell r="O423" t="str">
            <v>女</v>
          </cell>
          <cell r="P423" t="str">
            <v>汉族</v>
          </cell>
          <cell r="Q423" t="str">
            <v>否</v>
          </cell>
          <cell r="R423" t="str">
            <v>199412</v>
          </cell>
          <cell r="S423">
            <v>28</v>
          </cell>
          <cell r="T423" t="str">
            <v>甘肃甘谷</v>
          </cell>
          <cell r="U423" t="str">
            <v>甘肃省天水市甘谷县六峰镇张家庄村1组</v>
          </cell>
          <cell r="V423" t="str">
            <v>新疆阿克苏地区天山社区天山南路世纪东方花园3号楼1单元101室</v>
          </cell>
          <cell r="W423" t="str">
            <v>共青团员</v>
          </cell>
          <cell r="X423">
            <v>0</v>
          </cell>
          <cell r="Y423" t="str">
            <v>本科</v>
          </cell>
          <cell r="Z423" t="str">
            <v>全日制</v>
          </cell>
          <cell r="AA423" t="str">
            <v>学士</v>
          </cell>
          <cell r="AB423">
            <v>201706</v>
          </cell>
          <cell r="AC423" t="str">
            <v>福建农林大学</v>
          </cell>
          <cell r="AD423" t="str">
            <v>生态学</v>
          </cell>
          <cell r="AE423" t="str">
            <v>理学</v>
          </cell>
          <cell r="AF423" t="str">
            <v>本科</v>
          </cell>
          <cell r="AG423">
            <v>201706</v>
          </cell>
          <cell r="AH423" t="str">
            <v>福建农林大学</v>
          </cell>
        </row>
        <row r="424">
          <cell r="D424" t="str">
            <v>依尔夏提江·艾买提</v>
          </cell>
          <cell r="E424" t="e">
            <v>#VALUE!</v>
          </cell>
          <cell r="F424" t="e">
            <v>#VALUE!</v>
          </cell>
        </row>
        <row r="424">
          <cell r="I424" t="str">
            <v>阿克苏地区</v>
          </cell>
          <cell r="J424" t="str">
            <v>生物工程学院</v>
          </cell>
          <cell r="K424" t="str">
            <v>事业编制</v>
          </cell>
          <cell r="L424" t="str">
            <v>学工组长</v>
          </cell>
          <cell r="M424" t="str">
            <v>65292919920910005X</v>
          </cell>
          <cell r="N424" t="str">
            <v>13899220190</v>
          </cell>
          <cell r="O424" t="str">
            <v>男</v>
          </cell>
          <cell r="P424" t="str">
            <v>维吾尔族</v>
          </cell>
          <cell r="Q424" t="str">
            <v>是</v>
          </cell>
          <cell r="R424" t="str">
            <v>199209</v>
          </cell>
          <cell r="S424">
            <v>30</v>
          </cell>
          <cell r="T424" t="str">
            <v>新疆柯坪</v>
          </cell>
          <cell r="U424" t="str">
            <v>新疆阿克苏市红桥街道幸福路900号1组95号</v>
          </cell>
          <cell r="V424" t="str">
            <v>阿克苏市天山路百合园社区胡杨嘉园1号楼1单元1804室</v>
          </cell>
          <cell r="W424" t="str">
            <v>中共党员</v>
          </cell>
          <cell r="X424" t="str">
            <v>2014-05-21</v>
          </cell>
          <cell r="Y424" t="str">
            <v>本科</v>
          </cell>
          <cell r="Z424" t="str">
            <v>全日制</v>
          </cell>
          <cell r="AA424" t="str">
            <v>学士</v>
          </cell>
          <cell r="AB424">
            <v>201506</v>
          </cell>
          <cell r="AC424" t="str">
            <v>西北民族大学</v>
          </cell>
          <cell r="AD424" t="str">
            <v>汉语言文学</v>
          </cell>
          <cell r="AE424" t="str">
            <v>文学</v>
          </cell>
          <cell r="AF424" t="str">
            <v>本科</v>
          </cell>
          <cell r="AG424">
            <v>201506</v>
          </cell>
          <cell r="AH424" t="str">
            <v>西北民族大学</v>
          </cell>
        </row>
        <row r="425">
          <cell r="D425" t="str">
            <v>周正国</v>
          </cell>
          <cell r="E425" t="e">
            <v>#VALUE!</v>
          </cell>
          <cell r="F425" t="e">
            <v>#VALUE!</v>
          </cell>
          <cell r="G425" t="str">
            <v>不在岗</v>
          </cell>
          <cell r="H425" t="str">
            <v>学历提高9月开始</v>
          </cell>
          <cell r="I425" t="str">
            <v>阿克苏地区</v>
          </cell>
          <cell r="J425" t="str">
            <v>生物工程学院</v>
          </cell>
          <cell r="K425" t="str">
            <v>事业编制</v>
          </cell>
          <cell r="L425" t="str">
            <v>专职辅导员</v>
          </cell>
          <cell r="M425" t="str">
            <v>620423199408152335</v>
          </cell>
          <cell r="N425">
            <v>18890976116</v>
          </cell>
          <cell r="O425" t="str">
            <v>男</v>
          </cell>
          <cell r="P425" t="str">
            <v>汉族</v>
          </cell>
          <cell r="Q425" t="str">
            <v>否</v>
          </cell>
          <cell r="R425" t="str">
            <v>199408</v>
          </cell>
          <cell r="S425">
            <v>28</v>
          </cell>
          <cell r="T425" t="str">
            <v>甘肃景泰</v>
          </cell>
          <cell r="U425" t="str">
            <v>甘肃省景泰县一条山镇条山南路168号</v>
          </cell>
          <cell r="V425" t="str">
            <v>阿克苏市金桥幸福里8号楼2105室</v>
          </cell>
          <cell r="W425" t="str">
            <v>中共预备党员</v>
          </cell>
          <cell r="X425" t="str">
            <v>2021-04-06</v>
          </cell>
          <cell r="Y425" t="str">
            <v>本科</v>
          </cell>
          <cell r="Z425" t="str">
            <v>全日制</v>
          </cell>
          <cell r="AA425" t="str">
            <v>学士</v>
          </cell>
          <cell r="AB425">
            <v>201906</v>
          </cell>
          <cell r="AC425" t="str">
            <v>甘肃农业大学</v>
          </cell>
          <cell r="AD425" t="str">
            <v>动物医学</v>
          </cell>
          <cell r="AE425" t="str">
            <v>农学</v>
          </cell>
          <cell r="AF425" t="str">
            <v>本科</v>
          </cell>
          <cell r="AG425">
            <v>201906</v>
          </cell>
          <cell r="AH425" t="str">
            <v>甘肃农业大学</v>
          </cell>
        </row>
        <row r="426">
          <cell r="D426" t="str">
            <v>周子文</v>
          </cell>
          <cell r="E426" t="e">
            <v>#VALUE!</v>
          </cell>
          <cell r="F426" t="e">
            <v>#VALUE!</v>
          </cell>
        </row>
        <row r="426">
          <cell r="I426" t="str">
            <v>阿克苏地区</v>
          </cell>
          <cell r="J426" t="str">
            <v>生物工程学院</v>
          </cell>
          <cell r="K426" t="str">
            <v>事业编制</v>
          </cell>
        </row>
        <row r="426">
          <cell r="M426" t="str">
            <v>620521199211251412</v>
          </cell>
          <cell r="N426" t="str">
            <v>15099270876</v>
          </cell>
          <cell r="O426" t="str">
            <v>男</v>
          </cell>
          <cell r="P426" t="str">
            <v>汉族</v>
          </cell>
          <cell r="Q426" t="str">
            <v>否</v>
          </cell>
          <cell r="R426" t="str">
            <v>199211</v>
          </cell>
          <cell r="S426">
            <v>30</v>
          </cell>
          <cell r="T426" t="str">
            <v>甘肃天水</v>
          </cell>
          <cell r="U426" t="str">
            <v>新疆和静县巩哈尔村3组123号</v>
          </cell>
          <cell r="V426" t="str">
            <v>新疆维吾尔自治区阿克苏地区温宿县温宿镇学府路莱茵湖畔小区5期3号楼3单元601室</v>
          </cell>
          <cell r="W426" t="str">
            <v>中共预备党员</v>
          </cell>
          <cell r="X426" t="str">
            <v>2021-04-06</v>
          </cell>
          <cell r="Y426" t="str">
            <v>硕士研究生</v>
          </cell>
          <cell r="Z426" t="str">
            <v>全日制</v>
          </cell>
          <cell r="AA426" t="str">
            <v>硕士</v>
          </cell>
          <cell r="AB426">
            <v>201907</v>
          </cell>
          <cell r="AC426" t="str">
            <v>仲恺农业工程学院</v>
          </cell>
          <cell r="AD426" t="str">
            <v>食品加工与安全</v>
          </cell>
          <cell r="AE426" t="str">
            <v>农学</v>
          </cell>
          <cell r="AF426" t="str">
            <v>硕士研究生</v>
          </cell>
          <cell r="AG426">
            <v>201907</v>
          </cell>
          <cell r="AH426" t="str">
            <v>仲恺农业工程学院</v>
          </cell>
        </row>
        <row r="427">
          <cell r="D427" t="str">
            <v>朱友娟</v>
          </cell>
          <cell r="E427" t="e">
            <v>#VALUE!</v>
          </cell>
          <cell r="F427" t="e">
            <v>#VALUE!</v>
          </cell>
        </row>
        <row r="427">
          <cell r="I427" t="str">
            <v>阿克苏地区</v>
          </cell>
          <cell r="J427" t="str">
            <v>生物工程学院</v>
          </cell>
          <cell r="K427" t="str">
            <v>事业编制</v>
          </cell>
        </row>
        <row r="427">
          <cell r="M427" t="str">
            <v>652323197905191426</v>
          </cell>
          <cell r="N427" t="str">
            <v>15299582008</v>
          </cell>
          <cell r="O427" t="str">
            <v>女</v>
          </cell>
          <cell r="P427" t="str">
            <v>汉族</v>
          </cell>
          <cell r="Q427" t="str">
            <v>否</v>
          </cell>
          <cell r="R427" t="str">
            <v>197905</v>
          </cell>
          <cell r="S427">
            <v>43</v>
          </cell>
          <cell r="T427" t="str">
            <v>江苏睢宁</v>
          </cell>
          <cell r="U427" t="str">
            <v>阿克苏市英巴扎街道晶水路31号多浪祥云小区9号楼2单元201室</v>
          </cell>
          <cell r="V427" t="str">
            <v>阿克苏市英巴扎街道晶水路31号多浪祥云小区9号楼2单元201室</v>
          </cell>
          <cell r="W427" t="str">
            <v>中共党员</v>
          </cell>
          <cell r="X427" t="str">
            <v>2006-06-23</v>
          </cell>
          <cell r="Y427" t="str">
            <v>硕士研究生</v>
          </cell>
          <cell r="Z427" t="str">
            <v>全日制</v>
          </cell>
          <cell r="AA427" t="str">
            <v>硕士</v>
          </cell>
          <cell r="AB427">
            <v>200707</v>
          </cell>
          <cell r="AC427" t="str">
            <v>塔里木大学</v>
          </cell>
          <cell r="AD427" t="str">
            <v>作物栽培学</v>
          </cell>
          <cell r="AE427" t="str">
            <v>农学</v>
          </cell>
          <cell r="AF427" t="str">
            <v>硕士研究生</v>
          </cell>
          <cell r="AG427">
            <v>200707</v>
          </cell>
          <cell r="AH427" t="str">
            <v>塔里木大学</v>
          </cell>
        </row>
        <row r="428">
          <cell r="D428" t="str">
            <v>祖丽胡玛尔·赛买提</v>
          </cell>
          <cell r="E428" t="e">
            <v>#VALUE!</v>
          </cell>
          <cell r="F428" t="e">
            <v>#VALUE!</v>
          </cell>
        </row>
        <row r="428">
          <cell r="I428" t="str">
            <v>阿克苏地区</v>
          </cell>
          <cell r="J428" t="str">
            <v>生物工程学院</v>
          </cell>
          <cell r="K428" t="str">
            <v>事业编制</v>
          </cell>
        </row>
        <row r="428">
          <cell r="M428" t="str">
            <v>652928198903290649</v>
          </cell>
          <cell r="N428" t="str">
            <v>13899235622</v>
          </cell>
          <cell r="O428" t="str">
            <v>女</v>
          </cell>
          <cell r="P428" t="str">
            <v>维吾尔族</v>
          </cell>
          <cell r="Q428" t="str">
            <v>是</v>
          </cell>
          <cell r="R428" t="str">
            <v>198903</v>
          </cell>
          <cell r="S428">
            <v>33</v>
          </cell>
          <cell r="T428" t="str">
            <v>新疆阿瓦提</v>
          </cell>
          <cell r="U428" t="str">
            <v>新疆阿瓦提县光明中路23号信用社家属楼1号楼1单元2001室</v>
          </cell>
          <cell r="V428" t="str">
            <v>新疆维吾尔自治区阿克苏地区阿克苏市栏杆街道万和世家小区4号楼2单元504室</v>
          </cell>
          <cell r="W428" t="str">
            <v>群众</v>
          </cell>
          <cell r="X428">
            <v>0</v>
          </cell>
          <cell r="Y428" t="str">
            <v>硕士研究生</v>
          </cell>
          <cell r="Z428" t="str">
            <v>全日制</v>
          </cell>
          <cell r="AA428" t="str">
            <v>硕士</v>
          </cell>
          <cell r="AB428">
            <v>201307</v>
          </cell>
          <cell r="AC428" t="str">
            <v>新疆农业大学</v>
          </cell>
          <cell r="AD428" t="str">
            <v>农业资源利用</v>
          </cell>
          <cell r="AE428" t="str">
            <v>农学</v>
          </cell>
          <cell r="AF428" t="str">
            <v>硕士研究生</v>
          </cell>
          <cell r="AG428">
            <v>201307</v>
          </cell>
          <cell r="AH428" t="str">
            <v>新疆农业大学</v>
          </cell>
        </row>
        <row r="429">
          <cell r="D429" t="str">
            <v>郎平</v>
          </cell>
          <cell r="E429" t="e">
            <v>#VALUE!</v>
          </cell>
          <cell r="F429" t="e">
            <v>#VALUE!</v>
          </cell>
        </row>
        <row r="429">
          <cell r="I429" t="str">
            <v>阿克苏地区</v>
          </cell>
          <cell r="J429" t="str">
            <v>生物工程学院</v>
          </cell>
          <cell r="K429" t="str">
            <v>人事代理</v>
          </cell>
        </row>
        <row r="429">
          <cell r="M429" t="str">
            <v>652901199603135713</v>
          </cell>
          <cell r="N429" t="str">
            <v>18299550110</v>
          </cell>
          <cell r="O429" t="str">
            <v>男</v>
          </cell>
          <cell r="P429" t="str">
            <v>汉族</v>
          </cell>
          <cell r="Q429" t="str">
            <v>否</v>
          </cell>
          <cell r="R429" t="str">
            <v>199603</v>
          </cell>
          <cell r="S429">
            <v>26</v>
          </cell>
          <cell r="T429" t="str">
            <v>重庆丰都</v>
          </cell>
          <cell r="U429" t="str">
            <v>新疆阿拉尔市11团</v>
          </cell>
          <cell r="V429" t="str">
            <v>新疆维吾尔自治区阿克苏地区温宿县温宿镇学府路41号周转房</v>
          </cell>
          <cell r="W429" t="str">
            <v>共青团员</v>
          </cell>
        </row>
        <row r="429">
          <cell r="Y429" t="str">
            <v>研究生</v>
          </cell>
          <cell r="Z429" t="str">
            <v>全日制</v>
          </cell>
          <cell r="AA429" t="str">
            <v>硕士</v>
          </cell>
          <cell r="AB429">
            <v>202106</v>
          </cell>
          <cell r="AC429" t="str">
            <v>塔里木大学</v>
          </cell>
          <cell r="AD429" t="str">
            <v>兽医</v>
          </cell>
          <cell r="AE429" t="str">
            <v>农学</v>
          </cell>
          <cell r="AF429" t="str">
            <v>专科</v>
          </cell>
          <cell r="AG429" t="str">
            <v>201706</v>
          </cell>
          <cell r="AH429" t="str">
            <v>塔里木大学</v>
          </cell>
        </row>
        <row r="430">
          <cell r="D430" t="str">
            <v>罗慧丽</v>
          </cell>
          <cell r="E430" t="e">
            <v>#VALUE!</v>
          </cell>
          <cell r="F430" t="e">
            <v>#VALUE!</v>
          </cell>
        </row>
        <row r="430">
          <cell r="I430" t="str">
            <v>阿克苏地区</v>
          </cell>
          <cell r="J430" t="str">
            <v>生物工程学院</v>
          </cell>
          <cell r="K430" t="str">
            <v>人事代理</v>
          </cell>
        </row>
        <row r="430">
          <cell r="M430" t="str">
            <v>412725199410080862</v>
          </cell>
          <cell r="N430" t="str">
            <v>19882959811</v>
          </cell>
          <cell r="O430" t="str">
            <v>女</v>
          </cell>
          <cell r="P430" t="str">
            <v>汉族</v>
          </cell>
          <cell r="Q430" t="str">
            <v>否</v>
          </cell>
          <cell r="R430" t="str">
            <v>199410</v>
          </cell>
          <cell r="S430">
            <v>28</v>
          </cell>
          <cell r="T430" t="str">
            <v>河南鹿邑</v>
          </cell>
          <cell r="U430" t="str">
            <v>新疆阿拉尔幸福城镇13团16连15栋3号</v>
          </cell>
          <cell r="V430" t="str">
            <v>新疆维吾尔自治区阿克苏地区温宿县温宿镇学府路41号周转房</v>
          </cell>
          <cell r="W430" t="str">
            <v>中共党员</v>
          </cell>
        </row>
        <row r="430">
          <cell r="Y430" t="str">
            <v>研究生</v>
          </cell>
          <cell r="Z430" t="str">
            <v>全日制</v>
          </cell>
          <cell r="AA430" t="str">
            <v>硕士</v>
          </cell>
          <cell r="AB430">
            <v>202106</v>
          </cell>
          <cell r="AC430" t="str">
            <v>塔里木大学</v>
          </cell>
          <cell r="AD430" t="str">
            <v>兽医</v>
          </cell>
          <cell r="AE430" t="str">
            <v>农学</v>
          </cell>
          <cell r="AF430" t="str">
            <v>专科</v>
          </cell>
          <cell r="AG430" t="str">
            <v>201706</v>
          </cell>
          <cell r="AH430" t="str">
            <v>塔里木大学</v>
          </cell>
        </row>
        <row r="431">
          <cell r="D431" t="str">
            <v>路平乐</v>
          </cell>
          <cell r="E431" t="e">
            <v>#VALUE!</v>
          </cell>
          <cell r="F431" t="e">
            <v>#VALUE!</v>
          </cell>
        </row>
        <row r="431">
          <cell r="I431" t="str">
            <v>阿克苏地区</v>
          </cell>
          <cell r="J431" t="str">
            <v>生物工程学院</v>
          </cell>
          <cell r="K431" t="str">
            <v>2022人才引进</v>
          </cell>
        </row>
        <row r="431">
          <cell r="M431" t="str">
            <v>622827199702053310</v>
          </cell>
          <cell r="N431">
            <v>18394155075</v>
          </cell>
          <cell r="O431" t="str">
            <v>男</v>
          </cell>
          <cell r="P431" t="str">
            <v>汉族</v>
          </cell>
          <cell r="Q431" t="str">
            <v>否</v>
          </cell>
          <cell r="R431" t="str">
            <v>199702</v>
          </cell>
          <cell r="S431">
            <v>25</v>
          </cell>
          <cell r="T431" t="str">
            <v>甘肃庆阳</v>
          </cell>
          <cell r="U431" t="str">
            <v>甘肃庆阳镇原县</v>
          </cell>
          <cell r="V431" t="str">
            <v>阿克苏地区温宿县温宿镇学府路41号周转房</v>
          </cell>
          <cell r="W431" t="str">
            <v>中共预备党员</v>
          </cell>
          <cell r="X431">
            <v>44547</v>
          </cell>
          <cell r="Y431" t="str">
            <v>硕士研究生</v>
          </cell>
          <cell r="Z431" t="str">
            <v>全日制</v>
          </cell>
          <cell r="AA431" t="str">
            <v>硕士</v>
          </cell>
          <cell r="AB431">
            <v>202207</v>
          </cell>
          <cell r="AC431" t="str">
            <v>甘肃农业大学</v>
          </cell>
          <cell r="AD431" t="str">
            <v>畜牧</v>
          </cell>
          <cell r="AE431" t="str">
            <v>农学</v>
          </cell>
          <cell r="AF431" t="str">
            <v>研究生</v>
          </cell>
          <cell r="AG431" t="str">
            <v>202207</v>
          </cell>
          <cell r="AH431" t="str">
            <v>甘肃农业大学</v>
          </cell>
        </row>
        <row r="432">
          <cell r="D432" t="str">
            <v>徐远远</v>
          </cell>
          <cell r="E432" t="e">
            <v>#VALUE!</v>
          </cell>
          <cell r="F432" t="e">
            <v>#VALUE!</v>
          </cell>
        </row>
        <row r="432">
          <cell r="I432" t="str">
            <v>阿克苏地区</v>
          </cell>
          <cell r="J432" t="str">
            <v>生物工程学院</v>
          </cell>
          <cell r="K432" t="str">
            <v>2022人才引进</v>
          </cell>
        </row>
        <row r="432">
          <cell r="M432" t="str">
            <v>341225199604118981</v>
          </cell>
          <cell r="N432">
            <v>18061759383</v>
          </cell>
          <cell r="O432" t="str">
            <v>女</v>
          </cell>
          <cell r="P432" t="str">
            <v>汉族</v>
          </cell>
          <cell r="Q432" t="str">
            <v>否</v>
          </cell>
          <cell r="R432" t="str">
            <v>199604</v>
          </cell>
          <cell r="S432">
            <v>26</v>
          </cell>
          <cell r="T432" t="str">
            <v>安徽阜南</v>
          </cell>
          <cell r="U432" t="str">
            <v>山西晋中市太谷区</v>
          </cell>
          <cell r="V432" t="str">
            <v>阿克苏地区温宿县温宿镇学府路41号周转房</v>
          </cell>
          <cell r="W432" t="str">
            <v>中共党员</v>
          </cell>
          <cell r="X432">
            <v>43741</v>
          </cell>
          <cell r="Y432" t="str">
            <v>硕士研究生</v>
          </cell>
          <cell r="Z432" t="str">
            <v>全日制</v>
          </cell>
          <cell r="AA432" t="str">
            <v>硕士</v>
          </cell>
          <cell r="AB432">
            <v>202207</v>
          </cell>
          <cell r="AC432" t="str">
            <v>山西农业大学</v>
          </cell>
          <cell r="AD432" t="str">
            <v>畜牧</v>
          </cell>
          <cell r="AE432" t="str">
            <v>农学</v>
          </cell>
          <cell r="AF432" t="str">
            <v>研究生</v>
          </cell>
          <cell r="AG432">
            <v>202207</v>
          </cell>
          <cell r="AH432" t="str">
            <v>山西农业大学</v>
          </cell>
        </row>
        <row r="433">
          <cell r="D433" t="str">
            <v>赵微</v>
          </cell>
          <cell r="E433" t="e">
            <v>#VALUE!</v>
          </cell>
          <cell r="F433" t="e">
            <v>#VALUE!</v>
          </cell>
        </row>
        <row r="433">
          <cell r="I433" t="str">
            <v>阿克苏地区</v>
          </cell>
          <cell r="J433" t="str">
            <v>生物工程学院</v>
          </cell>
          <cell r="K433" t="str">
            <v>2022人才引进</v>
          </cell>
        </row>
        <row r="433">
          <cell r="M433" t="str">
            <v>652722199410021729</v>
          </cell>
          <cell r="N433">
            <v>15509090127</v>
          </cell>
          <cell r="O433" t="str">
            <v>女</v>
          </cell>
          <cell r="P433" t="str">
            <v>汉族</v>
          </cell>
          <cell r="Q433" t="str">
            <v>否</v>
          </cell>
          <cell r="R433" t="str">
            <v>199410</v>
          </cell>
          <cell r="S433">
            <v>28</v>
          </cell>
          <cell r="T433" t="str">
            <v>河南永城</v>
          </cell>
          <cell r="U433" t="str">
            <v>新疆精河县托托九十一团基建公司一区</v>
          </cell>
          <cell r="V433" t="str">
            <v>阿克苏地区温宿县温宿镇学府路41号周转房</v>
          </cell>
          <cell r="W433" t="str">
            <v>共青团员</v>
          </cell>
        </row>
        <row r="433">
          <cell r="Y433" t="str">
            <v>硕士研究生</v>
          </cell>
          <cell r="Z433" t="str">
            <v>全日制</v>
          </cell>
          <cell r="AA433" t="str">
            <v>硕士</v>
          </cell>
          <cell r="AB433">
            <v>202206</v>
          </cell>
          <cell r="AC433" t="str">
            <v>天津农学院</v>
          </cell>
          <cell r="AD433" t="str">
            <v>临床兽医学</v>
          </cell>
          <cell r="AE433" t="str">
            <v>农学</v>
          </cell>
          <cell r="AF433" t="str">
            <v>研究生</v>
          </cell>
          <cell r="AG433" t="str">
            <v>202006</v>
          </cell>
          <cell r="AH433" t="str">
            <v>天津农学院</v>
          </cell>
        </row>
        <row r="434">
          <cell r="D434" t="str">
            <v>王龙</v>
          </cell>
          <cell r="E434" t="e">
            <v>#VALUE!</v>
          </cell>
          <cell r="F434" t="e">
            <v>#VALUE!</v>
          </cell>
        </row>
        <row r="434">
          <cell r="I434" t="str">
            <v>阿克苏地区</v>
          </cell>
          <cell r="J434" t="str">
            <v>生物工程学院</v>
          </cell>
          <cell r="K434" t="str">
            <v>2022人才引进</v>
          </cell>
        </row>
        <row r="434">
          <cell r="M434" t="str">
            <v>622301199610262659</v>
          </cell>
          <cell r="N434">
            <v>18167525182</v>
          </cell>
          <cell r="O434" t="str">
            <v>男</v>
          </cell>
          <cell r="P434" t="str">
            <v>汉族</v>
          </cell>
          <cell r="Q434" t="str">
            <v>否</v>
          </cell>
          <cell r="R434" t="str">
            <v>199610</v>
          </cell>
          <cell r="S434">
            <v>26</v>
          </cell>
          <cell r="T434" t="str">
            <v>甘肃武威</v>
          </cell>
          <cell r="U434" t="str">
            <v>新疆石河子市向阳街道</v>
          </cell>
          <cell r="V434" t="str">
            <v>阿克苏地区温宿县温宿镇学府路41号周转房</v>
          </cell>
          <cell r="W434" t="str">
            <v>共青团员</v>
          </cell>
        </row>
        <row r="434">
          <cell r="Y434" t="str">
            <v>硕士研究生</v>
          </cell>
          <cell r="Z434" t="str">
            <v>全日制</v>
          </cell>
          <cell r="AA434" t="str">
            <v>硕士</v>
          </cell>
          <cell r="AB434">
            <v>202206</v>
          </cell>
          <cell r="AC434" t="str">
            <v>塔里木大学</v>
          </cell>
          <cell r="AD434" t="str">
            <v>农艺与种业</v>
          </cell>
          <cell r="AE434" t="str">
            <v>农学</v>
          </cell>
          <cell r="AF434" t="str">
            <v>不本科</v>
          </cell>
          <cell r="AG434" t="str">
            <v>20200615</v>
          </cell>
          <cell r="AH434" t="str">
            <v>塔里木大学</v>
          </cell>
        </row>
        <row r="435">
          <cell r="D435" t="str">
            <v>刘红梅</v>
          </cell>
          <cell r="E435" t="e">
            <v>#VALUE!</v>
          </cell>
          <cell r="F435" t="e">
            <v>#VALUE!</v>
          </cell>
        </row>
        <row r="435">
          <cell r="I435" t="str">
            <v>阿克苏地区</v>
          </cell>
          <cell r="J435" t="str">
            <v>人文艺术学院</v>
          </cell>
          <cell r="K435" t="str">
            <v>事业编制</v>
          </cell>
          <cell r="L435" t="str">
            <v>人文艺术学院党总支书记</v>
          </cell>
          <cell r="M435" t="str">
            <v>652901197701310424</v>
          </cell>
          <cell r="N435" t="str">
            <v>15292349999</v>
          </cell>
          <cell r="O435" t="str">
            <v>女</v>
          </cell>
          <cell r="P435" t="str">
            <v>汉族</v>
          </cell>
          <cell r="Q435" t="str">
            <v>否</v>
          </cell>
          <cell r="R435" t="str">
            <v>197701</v>
          </cell>
          <cell r="S435">
            <v>45</v>
          </cell>
          <cell r="T435" t="str">
            <v>上海</v>
          </cell>
          <cell r="U435" t="str">
            <v>新疆阿克苏市英巴扎街道团结西路阳光小区3-2-402</v>
          </cell>
          <cell r="V435" t="str">
            <v>新疆阿克苏市晶水路晶水花园公务员二期22-1-301</v>
          </cell>
          <cell r="W435" t="str">
            <v>中共党员</v>
          </cell>
          <cell r="X435" t="str">
            <v>2001-07-01</v>
          </cell>
          <cell r="Y435" t="str">
            <v>本科</v>
          </cell>
          <cell r="Z435" t="str">
            <v>非全日制</v>
          </cell>
          <cell r="AA435" t="str">
            <v>无学位</v>
          </cell>
          <cell r="AB435">
            <v>200107</v>
          </cell>
          <cell r="AC435" t="str">
            <v>新疆艺术学院</v>
          </cell>
          <cell r="AD435" t="str">
            <v>音乐学</v>
          </cell>
          <cell r="AE435" t="str">
            <v>文学-艺术学</v>
          </cell>
          <cell r="AF435" t="str">
            <v>中专</v>
          </cell>
          <cell r="AG435">
            <v>199307</v>
          </cell>
          <cell r="AH435" t="str">
            <v>地区艺校</v>
          </cell>
        </row>
        <row r="436">
          <cell r="D436" t="str">
            <v>李婷婷</v>
          </cell>
          <cell r="E436" t="e">
            <v>#VALUE!</v>
          </cell>
          <cell r="F436" t="e">
            <v>#VALUE!</v>
          </cell>
        </row>
        <row r="436">
          <cell r="I436" t="str">
            <v>阿克苏地区</v>
          </cell>
          <cell r="J436" t="str">
            <v>人文艺术学院</v>
          </cell>
          <cell r="K436" t="str">
            <v>事业编制</v>
          </cell>
          <cell r="L436" t="str">
            <v>人文艺术学院党总支副书记</v>
          </cell>
          <cell r="M436" t="str">
            <v>652901198206090828</v>
          </cell>
          <cell r="N436" t="str">
            <v>15909074444</v>
          </cell>
          <cell r="O436" t="str">
            <v>女</v>
          </cell>
          <cell r="P436" t="str">
            <v>汉族</v>
          </cell>
          <cell r="Q436" t="str">
            <v>否</v>
          </cell>
          <cell r="R436" t="str">
            <v>198206</v>
          </cell>
          <cell r="S436">
            <v>40</v>
          </cell>
          <cell r="T436" t="str">
            <v>甘肃酒泉</v>
          </cell>
          <cell r="U436" t="str">
            <v>新疆阿克苏市栏杆路25号农行家属院2-2-302</v>
          </cell>
          <cell r="V436" t="str">
            <v>新疆阿克苏市和谐家园1-2-2202</v>
          </cell>
          <cell r="W436" t="str">
            <v>中共党员</v>
          </cell>
          <cell r="X436" t="str">
            <v>2010-12-03</v>
          </cell>
          <cell r="Y436" t="str">
            <v>本科</v>
          </cell>
          <cell r="Z436" t="str">
            <v>非全日制</v>
          </cell>
          <cell r="AA436" t="str">
            <v>无学位</v>
          </cell>
          <cell r="AB436">
            <v>201201</v>
          </cell>
          <cell r="AC436" t="str">
            <v>新疆师范大学</v>
          </cell>
          <cell r="AD436" t="str">
            <v>音乐学</v>
          </cell>
          <cell r="AE436" t="str">
            <v>文学-艺术学</v>
          </cell>
          <cell r="AF436" t="str">
            <v>中专</v>
          </cell>
          <cell r="AG436">
            <v>199907</v>
          </cell>
          <cell r="AH436" t="str">
            <v>地区艺校</v>
          </cell>
        </row>
        <row r="437">
          <cell r="D437" t="str">
            <v>易苗苗</v>
          </cell>
          <cell r="E437" t="e">
            <v>#VALUE!</v>
          </cell>
          <cell r="F437" t="e">
            <v>#VALUE!</v>
          </cell>
        </row>
        <row r="437">
          <cell r="I437" t="str">
            <v>阿克苏地区</v>
          </cell>
          <cell r="J437" t="str">
            <v>人文艺术学院</v>
          </cell>
          <cell r="K437" t="str">
            <v>事业编制</v>
          </cell>
          <cell r="L437" t="str">
            <v>人文艺术学院副院长</v>
          </cell>
          <cell r="M437" t="str">
            <v>654221198204125029</v>
          </cell>
          <cell r="N437" t="str">
            <v>18742640001</v>
          </cell>
          <cell r="O437" t="str">
            <v>女</v>
          </cell>
          <cell r="P437" t="str">
            <v>汉族</v>
          </cell>
          <cell r="Q437" t="str">
            <v>否</v>
          </cell>
          <cell r="R437" t="str">
            <v>198204</v>
          </cell>
          <cell r="S437">
            <v>40</v>
          </cell>
          <cell r="T437" t="str">
            <v>湖北孝感</v>
          </cell>
          <cell r="U437" t="str">
            <v>新疆阿克苏市民主路48号2号楼3单元302号</v>
          </cell>
          <cell r="V437" t="str">
            <v>新疆阿克苏市迎宾路16号1号楼楼3单元201室</v>
          </cell>
          <cell r="W437" t="str">
            <v>中共党员</v>
          </cell>
          <cell r="X437" t="str">
            <v>2018-09-05</v>
          </cell>
          <cell r="Y437" t="str">
            <v>硕士研究生</v>
          </cell>
          <cell r="Z437" t="str">
            <v>全日制</v>
          </cell>
          <cell r="AA437" t="str">
            <v>硕士</v>
          </cell>
          <cell r="AB437">
            <v>200906</v>
          </cell>
          <cell r="AC437" t="str">
            <v>新疆师范大学</v>
          </cell>
          <cell r="AD437" t="str">
            <v>美术学</v>
          </cell>
          <cell r="AE437" t="str">
            <v>艺术学</v>
          </cell>
          <cell r="AF437" t="str">
            <v>硕士研究生</v>
          </cell>
          <cell r="AG437">
            <v>200906</v>
          </cell>
          <cell r="AH437" t="str">
            <v>新疆师范大学</v>
          </cell>
        </row>
        <row r="438">
          <cell r="D438" t="str">
            <v>王靖</v>
          </cell>
          <cell r="E438" t="e">
            <v>#VALUE!</v>
          </cell>
          <cell r="F438" t="e">
            <v>#VALUE!</v>
          </cell>
        </row>
        <row r="438">
          <cell r="I438" t="str">
            <v>阿克苏地区</v>
          </cell>
          <cell r="J438" t="str">
            <v>人文艺术学院</v>
          </cell>
          <cell r="K438" t="str">
            <v>事业编制</v>
          </cell>
          <cell r="L438" t="str">
            <v>人文艺术学院办公室负责人</v>
          </cell>
          <cell r="M438" t="str">
            <v>652901198206280023</v>
          </cell>
          <cell r="N438" t="str">
            <v>18699706289</v>
          </cell>
          <cell r="O438" t="str">
            <v>女</v>
          </cell>
          <cell r="P438" t="str">
            <v>汉族</v>
          </cell>
          <cell r="Q438" t="str">
            <v>否</v>
          </cell>
          <cell r="R438" t="str">
            <v>198206</v>
          </cell>
          <cell r="S438">
            <v>40</v>
          </cell>
          <cell r="T438" t="str">
            <v>河南平舆</v>
          </cell>
          <cell r="U438" t="str">
            <v>新疆阿克苏市英阿瓦提路8号</v>
          </cell>
          <cell r="V438" t="str">
            <v>新疆阿克苏市万和世家5号楼3103</v>
          </cell>
          <cell r="W438" t="str">
            <v>中共党员</v>
          </cell>
          <cell r="X438" t="str">
            <v>2018-09-05</v>
          </cell>
          <cell r="Y438" t="str">
            <v>本科</v>
          </cell>
          <cell r="Z438" t="str">
            <v>全日制</v>
          </cell>
          <cell r="AA438" t="str">
            <v>无学位</v>
          </cell>
          <cell r="AB438">
            <v>200801</v>
          </cell>
          <cell r="AC438" t="str">
            <v>华东石油</v>
          </cell>
          <cell r="AD438" t="str">
            <v>计算机科学与技术</v>
          </cell>
          <cell r="AE438" t="str">
            <v>工学-计算机</v>
          </cell>
          <cell r="AF438" t="str">
            <v>本科</v>
          </cell>
          <cell r="AG438">
            <v>200801</v>
          </cell>
          <cell r="AH438" t="str">
            <v>华东石油</v>
          </cell>
        </row>
        <row r="439">
          <cell r="D439" t="str">
            <v>阿比旦木·艾尼瓦</v>
          </cell>
          <cell r="E439" t="e">
            <v>#VALUE!</v>
          </cell>
          <cell r="F439" t="e">
            <v>#VALUE!</v>
          </cell>
          <cell r="G439" t="str">
            <v>不在岗</v>
          </cell>
          <cell r="H439" t="str">
            <v>病假</v>
          </cell>
          <cell r="I439" t="str">
            <v>阿克苏地区</v>
          </cell>
          <cell r="J439" t="str">
            <v>人文艺术学院</v>
          </cell>
          <cell r="K439" t="str">
            <v>事业编制</v>
          </cell>
        </row>
        <row r="439">
          <cell r="M439" t="str">
            <v>652901198610030421</v>
          </cell>
          <cell r="N439" t="str">
            <v>13565157491</v>
          </cell>
          <cell r="O439" t="str">
            <v>女</v>
          </cell>
          <cell r="P439" t="str">
            <v>维吾尔族</v>
          </cell>
          <cell r="Q439" t="str">
            <v>是</v>
          </cell>
          <cell r="R439" t="str">
            <v>198610</v>
          </cell>
          <cell r="S439">
            <v>36</v>
          </cell>
          <cell r="T439" t="str">
            <v>新疆阿克苏</v>
          </cell>
          <cell r="U439" t="str">
            <v>阿克苏市人民路河畔天园小区8号楼2单元504室</v>
          </cell>
          <cell r="V439" t="str">
            <v>阿克苏市人民路河畔天园小区8号楼2单元504室</v>
          </cell>
          <cell r="W439" t="str">
            <v>群众</v>
          </cell>
          <cell r="X439">
            <v>0</v>
          </cell>
          <cell r="Y439" t="str">
            <v>硕士研究生</v>
          </cell>
          <cell r="Z439" t="str">
            <v>全日制</v>
          </cell>
          <cell r="AA439" t="str">
            <v>硕士</v>
          </cell>
          <cell r="AB439">
            <v>201307</v>
          </cell>
          <cell r="AC439" t="str">
            <v>新疆师范大学</v>
          </cell>
          <cell r="AD439" t="str">
            <v>音乐学</v>
          </cell>
          <cell r="AE439" t="str">
            <v>文学-艺术学</v>
          </cell>
          <cell r="AF439" t="str">
            <v>硕士研究生</v>
          </cell>
          <cell r="AG439">
            <v>201307</v>
          </cell>
          <cell r="AH439" t="str">
            <v>新疆师范大学</v>
          </cell>
        </row>
        <row r="440">
          <cell r="D440" t="str">
            <v>阿布都如苏力·阿布都热依木</v>
          </cell>
          <cell r="E440" t="e">
            <v>#VALUE!</v>
          </cell>
          <cell r="F440" t="e">
            <v>#VALUE!</v>
          </cell>
        </row>
        <row r="440">
          <cell r="I440" t="str">
            <v>阿克苏地区</v>
          </cell>
          <cell r="J440" t="str">
            <v>人文艺术学院</v>
          </cell>
          <cell r="K440" t="str">
            <v>事业编制</v>
          </cell>
        </row>
        <row r="440">
          <cell r="M440" t="str">
            <v>652901198509253057</v>
          </cell>
          <cell r="N440">
            <v>13579123838</v>
          </cell>
          <cell r="O440" t="str">
            <v>男</v>
          </cell>
          <cell r="P440" t="str">
            <v>维吾尔族</v>
          </cell>
          <cell r="Q440" t="str">
            <v>是</v>
          </cell>
          <cell r="R440" t="str">
            <v>198509</v>
          </cell>
          <cell r="S440">
            <v>37</v>
          </cell>
          <cell r="T440" t="str">
            <v>新疆阿克苏</v>
          </cell>
          <cell r="U440" t="str">
            <v>阿克苏市人民路河畔天园三号楼一单元603室</v>
          </cell>
          <cell r="V440" t="str">
            <v>阿克苏市人民路河畔天园三号楼一单元603室</v>
          </cell>
          <cell r="W440" t="str">
            <v>群众</v>
          </cell>
          <cell r="X440">
            <v>0</v>
          </cell>
          <cell r="Y440" t="str">
            <v>本科</v>
          </cell>
          <cell r="Z440" t="str">
            <v>全日制</v>
          </cell>
          <cell r="AA440" t="str">
            <v>学士</v>
          </cell>
          <cell r="AB440">
            <v>201205</v>
          </cell>
          <cell r="AC440" t="str">
            <v>新疆师范大学</v>
          </cell>
          <cell r="AD440" t="str">
            <v>美术学</v>
          </cell>
          <cell r="AE440" t="str">
            <v>艺术学</v>
          </cell>
          <cell r="AF440" t="str">
            <v>本科</v>
          </cell>
          <cell r="AG440">
            <v>201205</v>
          </cell>
          <cell r="AH440" t="str">
            <v>新疆师范大学</v>
          </cell>
        </row>
        <row r="441">
          <cell r="D441" t="str">
            <v>阿丽比娜古·古孜勒</v>
          </cell>
          <cell r="E441" t="e">
            <v>#VALUE!</v>
          </cell>
          <cell r="F441" t="e">
            <v>#VALUE!</v>
          </cell>
        </row>
        <row r="441">
          <cell r="I441" t="str">
            <v>阿克苏地区</v>
          </cell>
          <cell r="J441" t="str">
            <v>人文艺术学院</v>
          </cell>
          <cell r="K441" t="str">
            <v>事业编制</v>
          </cell>
        </row>
        <row r="441">
          <cell r="M441" t="str">
            <v>653022198703150063</v>
          </cell>
          <cell r="N441" t="str">
            <v>18209977770</v>
          </cell>
          <cell r="O441" t="str">
            <v>女</v>
          </cell>
          <cell r="P441" t="str">
            <v>柯尔克孜族</v>
          </cell>
          <cell r="Q441" t="str">
            <v>是</v>
          </cell>
          <cell r="R441" t="str">
            <v>198703</v>
          </cell>
          <cell r="S441">
            <v>35</v>
          </cell>
          <cell r="T441" t="str">
            <v>新疆克州阿克陶</v>
          </cell>
          <cell r="U441" t="str">
            <v>新疆阿克苏市虹桥街道虹桥路3号3-2-101</v>
          </cell>
          <cell r="V441" t="str">
            <v>阿温大道金桥路天镜佳苑3-3-901</v>
          </cell>
          <cell r="W441" t="str">
            <v>中共党员</v>
          </cell>
          <cell r="X441" t="str">
            <v>2011-12-01</v>
          </cell>
          <cell r="Y441" t="str">
            <v>本科</v>
          </cell>
          <cell r="Z441" t="str">
            <v>全日制</v>
          </cell>
          <cell r="AA441" t="str">
            <v>学士</v>
          </cell>
          <cell r="AB441">
            <v>201207</v>
          </cell>
          <cell r="AC441" t="str">
            <v>新疆艺术学院</v>
          </cell>
          <cell r="AD441" t="str">
            <v>音乐表演</v>
          </cell>
          <cell r="AE441" t="str">
            <v>艺术学</v>
          </cell>
          <cell r="AF441" t="str">
            <v>本科</v>
          </cell>
          <cell r="AG441">
            <v>201207</v>
          </cell>
          <cell r="AH441" t="str">
            <v>新疆艺术学院</v>
          </cell>
        </row>
        <row r="442">
          <cell r="D442" t="str">
            <v>艾力江·塔依尔</v>
          </cell>
          <cell r="E442" t="e">
            <v>#VALUE!</v>
          </cell>
          <cell r="F442" t="e">
            <v>#VALUE!</v>
          </cell>
        </row>
        <row r="442">
          <cell r="I442" t="str">
            <v>阿克苏地区</v>
          </cell>
          <cell r="J442" t="str">
            <v>人文艺术学院</v>
          </cell>
          <cell r="K442" t="str">
            <v>事业编制</v>
          </cell>
        </row>
        <row r="442">
          <cell r="M442" t="str">
            <v>652901198702250413</v>
          </cell>
          <cell r="N442" t="str">
            <v>15909973737</v>
          </cell>
          <cell r="O442" t="str">
            <v>男</v>
          </cell>
          <cell r="P442" t="str">
            <v>维吾尔族</v>
          </cell>
          <cell r="Q442" t="str">
            <v>是</v>
          </cell>
          <cell r="R442" t="str">
            <v>198702</v>
          </cell>
          <cell r="S442">
            <v>35</v>
          </cell>
          <cell r="T442" t="str">
            <v>新疆阿克苏</v>
          </cell>
          <cell r="U442" t="str">
            <v>阿克苏市栏杆路前进社区上东国际D-1808</v>
          </cell>
          <cell r="V442" t="str">
            <v>阿克苏市栏杆路前进社区上东国际D-1808</v>
          </cell>
          <cell r="W442" t="str">
            <v>群众</v>
          </cell>
          <cell r="X442">
            <v>0</v>
          </cell>
          <cell r="Y442" t="str">
            <v>本科</v>
          </cell>
          <cell r="Z442" t="str">
            <v>非全日制</v>
          </cell>
          <cell r="AA442" t="str">
            <v>无学位</v>
          </cell>
          <cell r="AB442">
            <v>201701</v>
          </cell>
          <cell r="AC442" t="str">
            <v>新疆艺术学院</v>
          </cell>
          <cell r="AD442" t="str">
            <v>音乐学</v>
          </cell>
          <cell r="AE442" t="str">
            <v>文学-艺术学</v>
          </cell>
          <cell r="AF442" t="str">
            <v>大专</v>
          </cell>
          <cell r="AG442">
            <v>200807</v>
          </cell>
          <cell r="AH442" t="str">
            <v>新疆艺术学院</v>
          </cell>
        </row>
        <row r="443">
          <cell r="D443" t="str">
            <v>艾力江·玉努斯</v>
          </cell>
          <cell r="E443" t="e">
            <v>#VALUE!</v>
          </cell>
          <cell r="F443" t="e">
            <v>#VALUE!</v>
          </cell>
        </row>
        <row r="443">
          <cell r="I443" t="str">
            <v>阿克苏地区</v>
          </cell>
          <cell r="J443" t="str">
            <v>人文艺术学院</v>
          </cell>
          <cell r="K443" t="str">
            <v>事业编制</v>
          </cell>
        </row>
        <row r="443">
          <cell r="M443" t="str">
            <v>652929198803300033</v>
          </cell>
          <cell r="N443">
            <v>18099335503</v>
          </cell>
          <cell r="O443" t="str">
            <v>男</v>
          </cell>
          <cell r="P443" t="str">
            <v>维吾尔族</v>
          </cell>
          <cell r="Q443" t="str">
            <v>是</v>
          </cell>
          <cell r="R443" t="str">
            <v>198803</v>
          </cell>
          <cell r="S443">
            <v>34</v>
          </cell>
          <cell r="T443" t="str">
            <v>新疆柯坪</v>
          </cell>
          <cell r="U443" t="str">
            <v>新疆阿克苏市英巴扎街道滨河路1号财富广场1幢B座2908室</v>
          </cell>
          <cell r="V443" t="str">
            <v>新疆阿克苏市英巴扎街道滨河路1号财富广场1幢B座2908室</v>
          </cell>
          <cell r="W443" t="str">
            <v>群众</v>
          </cell>
          <cell r="X443">
            <v>0</v>
          </cell>
          <cell r="Y443" t="str">
            <v>本科</v>
          </cell>
          <cell r="Z443" t="str">
            <v>全日制</v>
          </cell>
          <cell r="AA443" t="str">
            <v>学士</v>
          </cell>
          <cell r="AB443">
            <v>201406</v>
          </cell>
          <cell r="AC443" t="str">
            <v>新疆艺术学院</v>
          </cell>
          <cell r="AD443" t="str">
            <v>舞蹈学</v>
          </cell>
          <cell r="AE443" t="str">
            <v>艺术学</v>
          </cell>
          <cell r="AF443" t="str">
            <v>本科</v>
          </cell>
          <cell r="AG443">
            <v>201406</v>
          </cell>
          <cell r="AH443" t="str">
            <v>新疆艺术学院</v>
          </cell>
        </row>
        <row r="444">
          <cell r="D444" t="str">
            <v>艾尼卡尔·艾沙</v>
          </cell>
          <cell r="E444" t="e">
            <v>#VALUE!</v>
          </cell>
          <cell r="F444" t="e">
            <v>#VALUE!</v>
          </cell>
        </row>
        <row r="444">
          <cell r="I444" t="str">
            <v>阿克苏地区</v>
          </cell>
          <cell r="J444" t="str">
            <v>人文艺术学院</v>
          </cell>
          <cell r="K444" t="str">
            <v>事业编制</v>
          </cell>
          <cell r="L444" t="str">
            <v>专职辅导员</v>
          </cell>
          <cell r="M444" t="str">
            <v>652901198905221137</v>
          </cell>
          <cell r="N444" t="str">
            <v>13899228580</v>
          </cell>
          <cell r="O444" t="str">
            <v>男</v>
          </cell>
          <cell r="P444" t="str">
            <v>维吾尔族</v>
          </cell>
          <cell r="Q444" t="str">
            <v>是</v>
          </cell>
          <cell r="R444" t="str">
            <v>198905</v>
          </cell>
          <cell r="S444">
            <v>33</v>
          </cell>
          <cell r="T444" t="str">
            <v>新疆阿克苏</v>
          </cell>
          <cell r="U444" t="str">
            <v>新疆阿克苏市小南街一巷4号塔里木歌舞团家属院2栋2单元502室</v>
          </cell>
          <cell r="V444" t="str">
            <v>新疆阿克苏市小南街一巷4号塔里木歌舞团家属院2栋2单元502室</v>
          </cell>
          <cell r="W444" t="str">
            <v>群众</v>
          </cell>
          <cell r="X444">
            <v>0</v>
          </cell>
          <cell r="Y444" t="str">
            <v>本科</v>
          </cell>
          <cell r="Z444" t="str">
            <v>全日制</v>
          </cell>
          <cell r="AA444" t="str">
            <v>学士</v>
          </cell>
          <cell r="AB444">
            <v>201106</v>
          </cell>
          <cell r="AC444" t="str">
            <v>新疆艺术学院</v>
          </cell>
          <cell r="AD444" t="str">
            <v>音乐表演</v>
          </cell>
          <cell r="AE444" t="str">
            <v>艺术学</v>
          </cell>
          <cell r="AF444" t="str">
            <v>本科</v>
          </cell>
          <cell r="AG444">
            <v>201106</v>
          </cell>
          <cell r="AH444" t="str">
            <v>新疆艺术学院</v>
          </cell>
        </row>
        <row r="445">
          <cell r="D445" t="str">
            <v>艾尼瓦尔·麦麦提</v>
          </cell>
          <cell r="E445" t="e">
            <v>#VALUE!</v>
          </cell>
          <cell r="F445" t="e">
            <v>#VALUE!</v>
          </cell>
        </row>
        <row r="445">
          <cell r="I445" t="str">
            <v>阿克苏地区</v>
          </cell>
          <cell r="J445" t="str">
            <v>人文艺术学院</v>
          </cell>
          <cell r="K445" t="str">
            <v>事业编制</v>
          </cell>
        </row>
        <row r="445">
          <cell r="M445" t="str">
            <v>652901196809050412</v>
          </cell>
          <cell r="N445" t="str">
            <v>13565153033</v>
          </cell>
          <cell r="O445" t="str">
            <v>男</v>
          </cell>
          <cell r="P445" t="str">
            <v>维吾尔族</v>
          </cell>
          <cell r="Q445" t="str">
            <v>是</v>
          </cell>
          <cell r="R445" t="str">
            <v>196809</v>
          </cell>
          <cell r="S445">
            <v>54</v>
          </cell>
          <cell r="T445" t="str">
            <v>新疆拜城</v>
          </cell>
          <cell r="U445" t="str">
            <v>阿克苏市新成街道南大街金桥苹果苑小区2号楼3单元102室</v>
          </cell>
          <cell r="V445" t="str">
            <v>阿克苏市新成街道南大街金桥苹果苑小区2号楼3单元102室</v>
          </cell>
          <cell r="W445" t="str">
            <v>中共党员</v>
          </cell>
          <cell r="X445" t="str">
            <v>2010-12-03</v>
          </cell>
          <cell r="Y445" t="str">
            <v>大专</v>
          </cell>
          <cell r="Z445" t="str">
            <v>全日制</v>
          </cell>
          <cell r="AA445" t="str">
            <v>无学位</v>
          </cell>
          <cell r="AB445">
            <v>200307</v>
          </cell>
          <cell r="AC445" t="str">
            <v>新疆电视大学</v>
          </cell>
          <cell r="AD445" t="str">
            <v>音乐舞蹈</v>
          </cell>
          <cell r="AE445" t="str">
            <v>艺术学</v>
          </cell>
          <cell r="AF445" t="str">
            <v>中专</v>
          </cell>
          <cell r="AG445">
            <v>198906</v>
          </cell>
          <cell r="AH445" t="str">
            <v>地区艺校</v>
          </cell>
        </row>
        <row r="446">
          <cell r="D446" t="str">
            <v>艾赛提·阿不来提</v>
          </cell>
          <cell r="E446" t="e">
            <v>#VALUE!</v>
          </cell>
          <cell r="F446" t="e">
            <v>#VALUE!</v>
          </cell>
        </row>
        <row r="446">
          <cell r="I446" t="str">
            <v>阿克苏地区</v>
          </cell>
          <cell r="J446" t="str">
            <v>人文艺术学院</v>
          </cell>
          <cell r="K446" t="str">
            <v>事业编制</v>
          </cell>
        </row>
        <row r="446">
          <cell r="M446" t="str">
            <v>652901196512260494</v>
          </cell>
          <cell r="N446" t="str">
            <v>13909978578</v>
          </cell>
          <cell r="O446" t="str">
            <v>男</v>
          </cell>
          <cell r="P446" t="str">
            <v>维吾尔族</v>
          </cell>
          <cell r="Q446" t="str">
            <v>是</v>
          </cell>
          <cell r="R446" t="str">
            <v>196512</v>
          </cell>
          <cell r="S446">
            <v>57</v>
          </cell>
          <cell r="T446" t="str">
            <v>新疆乌什</v>
          </cell>
          <cell r="U446" t="str">
            <v>新疆阿克苏市英巴扎街道南大街53号黄金海岸小区B4幢2单元201室</v>
          </cell>
          <cell r="V446" t="str">
            <v>新疆阿克苏市英巴扎街道南大街53号黄金海岸小区B4幢2单元201室</v>
          </cell>
          <cell r="W446" t="str">
            <v>中共党员</v>
          </cell>
          <cell r="X446" t="str">
            <v>2003-07-01</v>
          </cell>
          <cell r="Y446" t="str">
            <v>本科</v>
          </cell>
          <cell r="Z446" t="str">
            <v>非全日制</v>
          </cell>
          <cell r="AA446" t="str">
            <v>无学位</v>
          </cell>
          <cell r="AB446">
            <v>200506</v>
          </cell>
          <cell r="AC446" t="str">
            <v>新疆大学</v>
          </cell>
          <cell r="AD446" t="str">
            <v>维吾尔语言文学</v>
          </cell>
          <cell r="AE446" t="str">
            <v>文学</v>
          </cell>
          <cell r="AF446" t="str">
            <v>中专</v>
          </cell>
          <cell r="AG446">
            <v>198207</v>
          </cell>
          <cell r="AH446" t="str">
            <v>地区艺校</v>
          </cell>
        </row>
        <row r="447">
          <cell r="D447" t="str">
            <v>方靓</v>
          </cell>
          <cell r="E447" t="e">
            <v>#VALUE!</v>
          </cell>
          <cell r="F447" t="e">
            <v>#VALUE!</v>
          </cell>
        </row>
        <row r="447">
          <cell r="I447" t="str">
            <v>阿克苏地区</v>
          </cell>
          <cell r="J447" t="str">
            <v>人文艺术学院</v>
          </cell>
          <cell r="K447" t="str">
            <v>事业编制</v>
          </cell>
        </row>
        <row r="447">
          <cell r="M447" t="str">
            <v>652901198002030428</v>
          </cell>
          <cell r="N447" t="str">
            <v>15701959782</v>
          </cell>
          <cell r="O447" t="str">
            <v>女</v>
          </cell>
          <cell r="P447" t="str">
            <v>汉族</v>
          </cell>
          <cell r="Q447" t="str">
            <v>否</v>
          </cell>
          <cell r="R447" t="str">
            <v>198002</v>
          </cell>
          <cell r="S447">
            <v>42</v>
          </cell>
          <cell r="T447" t="str">
            <v>湖北黄冈</v>
          </cell>
          <cell r="U447" t="str">
            <v>阿克苏兴隆街69号1-2-302</v>
          </cell>
          <cell r="V447" t="str">
            <v>阿克苏公务员 二期19-1-902</v>
          </cell>
          <cell r="W447" t="str">
            <v>中共党员</v>
          </cell>
          <cell r="X447" t="str">
            <v>2013-07-01</v>
          </cell>
          <cell r="Y447" t="str">
            <v>本科</v>
          </cell>
          <cell r="Z447" t="str">
            <v>非全日制</v>
          </cell>
          <cell r="AA447" t="str">
            <v>无学位</v>
          </cell>
          <cell r="AB447">
            <v>200407</v>
          </cell>
          <cell r="AC447" t="str">
            <v>新疆艺术学院</v>
          </cell>
          <cell r="AD447" t="str">
            <v>音乐学</v>
          </cell>
          <cell r="AE447" t="str">
            <v>文学-艺术学</v>
          </cell>
          <cell r="AF447" t="str">
            <v>中专</v>
          </cell>
          <cell r="AG447">
            <v>199707</v>
          </cell>
          <cell r="AH447" t="str">
            <v>地区艺校</v>
          </cell>
        </row>
        <row r="448">
          <cell r="D448" t="str">
            <v>古海尔·萨依提</v>
          </cell>
          <cell r="E448" t="e">
            <v>#VALUE!</v>
          </cell>
          <cell r="F448" t="e">
            <v>#VALUE!</v>
          </cell>
        </row>
        <row r="448">
          <cell r="I448" t="str">
            <v>阿克苏地区</v>
          </cell>
          <cell r="J448" t="str">
            <v>人文艺术学院</v>
          </cell>
          <cell r="K448" t="str">
            <v>事业编制</v>
          </cell>
        </row>
        <row r="448">
          <cell r="M448" t="str">
            <v>652901196905040505</v>
          </cell>
          <cell r="N448" t="str">
            <v>18699736633</v>
          </cell>
          <cell r="O448" t="str">
            <v>女</v>
          </cell>
          <cell r="P448" t="str">
            <v>维吾尔族</v>
          </cell>
          <cell r="Q448" t="str">
            <v>是</v>
          </cell>
          <cell r="R448" t="str">
            <v>196905</v>
          </cell>
          <cell r="S448">
            <v>53</v>
          </cell>
          <cell r="T448" t="str">
            <v>新疆阿克苏</v>
          </cell>
          <cell r="U448" t="str">
            <v>新疆阿克苏市教育路19号2-502</v>
          </cell>
          <cell r="V448" t="str">
            <v>新疆阿克苏市人民路河畔田园小区5-1-402</v>
          </cell>
          <cell r="W448" t="str">
            <v>群众</v>
          </cell>
          <cell r="X448">
            <v>0</v>
          </cell>
          <cell r="Y448" t="str">
            <v>大专</v>
          </cell>
          <cell r="Z448" t="str">
            <v>全日制</v>
          </cell>
          <cell r="AA448" t="str">
            <v>无学位</v>
          </cell>
          <cell r="AB448">
            <v>199906</v>
          </cell>
          <cell r="AC448" t="str">
            <v>新疆艺术学院</v>
          </cell>
          <cell r="AD448" t="str">
            <v>声乐</v>
          </cell>
          <cell r="AE448" t="str">
            <v>艺术学</v>
          </cell>
          <cell r="AF448" t="str">
            <v>中专</v>
          </cell>
          <cell r="AG448">
            <v>199007</v>
          </cell>
          <cell r="AH448" t="str">
            <v>地区艺校</v>
          </cell>
        </row>
        <row r="449">
          <cell r="D449" t="str">
            <v>古力巴努·吐尼亚孜</v>
          </cell>
          <cell r="E449" t="e">
            <v>#VALUE!</v>
          </cell>
          <cell r="F449" t="e">
            <v>#VALUE!</v>
          </cell>
          <cell r="G449" t="str">
            <v>不在岗</v>
          </cell>
          <cell r="H449" t="str">
            <v>挂职</v>
          </cell>
          <cell r="I449" t="str">
            <v>阿克苏地区</v>
          </cell>
          <cell r="J449" t="str">
            <v>人文艺术学院</v>
          </cell>
          <cell r="K449" t="str">
            <v>事业编制</v>
          </cell>
        </row>
        <row r="449">
          <cell r="M449" t="str">
            <v>652901198603030829</v>
          </cell>
          <cell r="N449" t="str">
            <v>13899270109</v>
          </cell>
          <cell r="O449" t="str">
            <v>女</v>
          </cell>
          <cell r="P449" t="str">
            <v>维吾尔族</v>
          </cell>
          <cell r="Q449" t="str">
            <v>是</v>
          </cell>
          <cell r="R449" t="str">
            <v>198603</v>
          </cell>
          <cell r="S449">
            <v>36</v>
          </cell>
          <cell r="T449" t="str">
            <v>新疆阿克苏</v>
          </cell>
          <cell r="U449" t="str">
            <v>新疆阿克苏市西大街21号19-3-201</v>
          </cell>
          <cell r="V449" t="str">
            <v>新疆阿克苏市警苑小区2-1-801</v>
          </cell>
          <cell r="W449" t="str">
            <v>群众</v>
          </cell>
          <cell r="X449">
            <v>0</v>
          </cell>
          <cell r="Y449" t="str">
            <v>本科</v>
          </cell>
          <cell r="Z449" t="str">
            <v>全日制</v>
          </cell>
          <cell r="AA449" t="str">
            <v>学士</v>
          </cell>
          <cell r="AB449">
            <v>201507</v>
          </cell>
          <cell r="AC449" t="str">
            <v>北京舞蹈学院</v>
          </cell>
          <cell r="AD449" t="str">
            <v>舞蹈编导</v>
          </cell>
          <cell r="AE449" t="str">
            <v>艺术学</v>
          </cell>
          <cell r="AF449" t="str">
            <v>中专</v>
          </cell>
          <cell r="AG449">
            <v>199906</v>
          </cell>
          <cell r="AH449" t="str">
            <v>地区艺校</v>
          </cell>
        </row>
        <row r="450">
          <cell r="D450" t="str">
            <v>古力克孜·莫合塔尔</v>
          </cell>
          <cell r="E450" t="e">
            <v>#VALUE!</v>
          </cell>
          <cell r="F450" t="e">
            <v>#VALUE!</v>
          </cell>
        </row>
        <row r="450">
          <cell r="I450" t="str">
            <v>阿克苏地区</v>
          </cell>
          <cell r="J450" t="str">
            <v>人文艺术学院</v>
          </cell>
          <cell r="K450" t="str">
            <v>事业编制</v>
          </cell>
        </row>
        <row r="450">
          <cell r="M450" t="str">
            <v>652901198308250466</v>
          </cell>
          <cell r="N450" t="str">
            <v>13899257951</v>
          </cell>
          <cell r="O450" t="str">
            <v>女</v>
          </cell>
          <cell r="P450" t="str">
            <v>维吾尔族</v>
          </cell>
          <cell r="Q450" t="str">
            <v>是</v>
          </cell>
          <cell r="R450" t="str">
            <v>198308</v>
          </cell>
          <cell r="S450">
            <v>39</v>
          </cell>
          <cell r="T450" t="str">
            <v>新疆乌什</v>
          </cell>
          <cell r="U450" t="str">
            <v>新疆阿克苏市英巴扎街道友谊路8号友好花园2栋1单元901室</v>
          </cell>
          <cell r="V450" t="str">
            <v>新疆阿克苏市英巴扎街道友谊路8号友好花园2栋1单元901室</v>
          </cell>
          <cell r="W450" t="str">
            <v>中共党员</v>
          </cell>
          <cell r="X450" t="str">
            <v>2019-10-10</v>
          </cell>
          <cell r="Y450" t="str">
            <v>本科</v>
          </cell>
          <cell r="Z450" t="str">
            <v>全日制</v>
          </cell>
          <cell r="AA450" t="str">
            <v>学士</v>
          </cell>
          <cell r="AB450">
            <v>200507</v>
          </cell>
          <cell r="AC450" t="str">
            <v>新疆艺术学院</v>
          </cell>
          <cell r="AD450" t="str">
            <v>舞蹈教育</v>
          </cell>
          <cell r="AE450" t="str">
            <v>艺术学</v>
          </cell>
          <cell r="AF450" t="str">
            <v>中专</v>
          </cell>
          <cell r="AG450">
            <v>200107</v>
          </cell>
          <cell r="AH450" t="str">
            <v>地区艺校</v>
          </cell>
        </row>
        <row r="451">
          <cell r="D451" t="str">
            <v>郭强</v>
          </cell>
          <cell r="E451" t="e">
            <v>#VALUE!</v>
          </cell>
          <cell r="F451" t="e">
            <v>#VALUE!</v>
          </cell>
        </row>
        <row r="451">
          <cell r="I451" t="str">
            <v>阿克苏地区</v>
          </cell>
          <cell r="J451" t="str">
            <v>人文艺术学院</v>
          </cell>
          <cell r="K451" t="str">
            <v>事业编制</v>
          </cell>
          <cell r="L451" t="str">
            <v>专职辅导员</v>
          </cell>
          <cell r="M451" t="str">
            <v>622425198603205439</v>
          </cell>
          <cell r="N451" t="str">
            <v>18299561699</v>
          </cell>
          <cell r="O451" t="str">
            <v>男</v>
          </cell>
          <cell r="P451" t="str">
            <v>汉族</v>
          </cell>
          <cell r="Q451" t="str">
            <v>否</v>
          </cell>
          <cell r="R451" t="str">
            <v>198603</v>
          </cell>
          <cell r="S451">
            <v>36</v>
          </cell>
          <cell r="T451" t="str">
            <v>甘肃定西</v>
          </cell>
          <cell r="U451" t="str">
            <v>新疆温宿县水稻农场前村2栋4号</v>
          </cell>
          <cell r="V451" t="str">
            <v>阿克苏北京路41号迎宾雅居6号楼1单元503</v>
          </cell>
          <cell r="W451" t="str">
            <v>群众</v>
          </cell>
          <cell r="X451">
            <v>0</v>
          </cell>
          <cell r="Y451" t="str">
            <v>本科</v>
          </cell>
          <cell r="Z451" t="str">
            <v>全日制</v>
          </cell>
          <cell r="AA451" t="str">
            <v>学士</v>
          </cell>
          <cell r="AB451">
            <v>200907</v>
          </cell>
          <cell r="AC451" t="str">
            <v>陇东学院</v>
          </cell>
          <cell r="AD451" t="str">
            <v>美术</v>
          </cell>
          <cell r="AE451" t="str">
            <v>艺术学</v>
          </cell>
          <cell r="AF451" t="str">
            <v>本科</v>
          </cell>
          <cell r="AG451">
            <v>200907</v>
          </cell>
          <cell r="AH451" t="str">
            <v>陇东学院</v>
          </cell>
        </row>
        <row r="452">
          <cell r="D452" t="str">
            <v>哈力木热提·艾力</v>
          </cell>
          <cell r="E452" t="e">
            <v>#VALUE!</v>
          </cell>
          <cell r="F452" t="e">
            <v>#VALUE!</v>
          </cell>
        </row>
        <row r="452">
          <cell r="I452" t="str">
            <v>阿克苏地区</v>
          </cell>
          <cell r="J452" t="str">
            <v>人文艺术学院</v>
          </cell>
          <cell r="K452" t="str">
            <v>事业编制</v>
          </cell>
        </row>
        <row r="452">
          <cell r="M452" t="str">
            <v>652901196403171118</v>
          </cell>
          <cell r="N452" t="str">
            <v>13899258350</v>
          </cell>
          <cell r="O452" t="str">
            <v>男</v>
          </cell>
          <cell r="P452" t="str">
            <v>维吾尔族</v>
          </cell>
          <cell r="Q452" t="str">
            <v>是</v>
          </cell>
          <cell r="R452" t="str">
            <v>196403</v>
          </cell>
          <cell r="S452">
            <v>58</v>
          </cell>
          <cell r="T452" t="str">
            <v>新疆阿克苏</v>
          </cell>
          <cell r="U452" t="str">
            <v>乌鲁木齐市天山区胜利路63号4号楼1单元1803室</v>
          </cell>
          <cell r="V452" t="str">
            <v>乌鲁木齐市天山区胜利路63号4号楼1单元1803室</v>
          </cell>
          <cell r="W452" t="str">
            <v>中共党员</v>
          </cell>
          <cell r="X452" t="str">
            <v>1996-12-01</v>
          </cell>
          <cell r="Y452" t="str">
            <v>本科</v>
          </cell>
          <cell r="Z452" t="str">
            <v>非全日制</v>
          </cell>
          <cell r="AA452" t="str">
            <v>无学位</v>
          </cell>
          <cell r="AB452">
            <v>200512</v>
          </cell>
          <cell r="AC452" t="str">
            <v>新疆大学</v>
          </cell>
          <cell r="AD452" t="str">
            <v>维吾尔语言文学</v>
          </cell>
          <cell r="AE452" t="str">
            <v>文学</v>
          </cell>
          <cell r="AF452" t="str">
            <v>中专</v>
          </cell>
          <cell r="AG452">
            <v>198207</v>
          </cell>
          <cell r="AH452" t="str">
            <v>新疆艺术学院</v>
          </cell>
        </row>
        <row r="453">
          <cell r="D453" t="str">
            <v>侯佳伟</v>
          </cell>
          <cell r="E453" t="e">
            <v>#VALUE!</v>
          </cell>
          <cell r="F453" t="e">
            <v>#VALUE!</v>
          </cell>
          <cell r="G453" t="str">
            <v>不在岗</v>
          </cell>
          <cell r="H453" t="str">
            <v>内派</v>
          </cell>
          <cell r="I453" t="str">
            <v>疆外</v>
          </cell>
          <cell r="J453" t="str">
            <v>人文艺术学院</v>
          </cell>
          <cell r="K453" t="str">
            <v>事业编制</v>
          </cell>
        </row>
        <row r="453">
          <cell r="M453" t="str">
            <v>142201199405260734</v>
          </cell>
          <cell r="N453">
            <v>17771777481</v>
          </cell>
          <cell r="O453" t="str">
            <v>男</v>
          </cell>
          <cell r="P453" t="str">
            <v>汉族</v>
          </cell>
          <cell r="Q453" t="str">
            <v>否</v>
          </cell>
          <cell r="R453" t="str">
            <v>199405</v>
          </cell>
          <cell r="S453">
            <v>28</v>
          </cell>
          <cell r="T453" t="str">
            <v>山西忻州</v>
          </cell>
          <cell r="U453" t="str">
            <v>山西省忻州市忻府区胜利路东四巷</v>
          </cell>
          <cell r="V453" t="str">
            <v>新疆阿克苏市天山路世纪东方花园</v>
          </cell>
          <cell r="W453" t="str">
            <v>共青团员</v>
          </cell>
          <cell r="X453">
            <v>0</v>
          </cell>
          <cell r="Y453" t="str">
            <v>本科</v>
          </cell>
          <cell r="Z453" t="str">
            <v>全日制</v>
          </cell>
          <cell r="AA453" t="str">
            <v>学士</v>
          </cell>
          <cell r="AB453">
            <v>201707</v>
          </cell>
          <cell r="AC453" t="str">
            <v>山西师范大学</v>
          </cell>
          <cell r="AD453" t="str">
            <v>舞蹈学</v>
          </cell>
          <cell r="AE453" t="str">
            <v>艺术学</v>
          </cell>
          <cell r="AF453" t="str">
            <v>本科</v>
          </cell>
          <cell r="AG453" t="str">
            <v>201707</v>
          </cell>
          <cell r="AH453" t="str">
            <v>山西师范大学</v>
          </cell>
        </row>
        <row r="454">
          <cell r="D454" t="str">
            <v>李子英</v>
          </cell>
          <cell r="E454" t="e">
            <v>#VALUE!</v>
          </cell>
          <cell r="F454" t="e">
            <v>#VALUE!</v>
          </cell>
        </row>
        <row r="454">
          <cell r="I454" t="str">
            <v>阿克苏地区</v>
          </cell>
          <cell r="J454" t="str">
            <v>人文艺术学院</v>
          </cell>
          <cell r="K454" t="str">
            <v>事业编制</v>
          </cell>
          <cell r="L454" t="str">
            <v>教学秘书</v>
          </cell>
          <cell r="M454" t="str">
            <v>622323199605080525</v>
          </cell>
          <cell r="N454">
            <v>18993562263</v>
          </cell>
          <cell r="O454" t="str">
            <v>女</v>
          </cell>
          <cell r="P454" t="str">
            <v>汉族</v>
          </cell>
          <cell r="Q454" t="str">
            <v>否</v>
          </cell>
          <cell r="R454" t="str">
            <v>199605</v>
          </cell>
          <cell r="S454">
            <v>26</v>
          </cell>
          <cell r="T454" t="str">
            <v>甘肃武威</v>
          </cell>
          <cell r="U454" t="str">
            <v>甘肃省古浪县土门镇新胜村十四组十一号</v>
          </cell>
          <cell r="V454" t="str">
            <v>甘肃省古浪县土门镇新胜村十四组十一号</v>
          </cell>
          <cell r="W454" t="str">
            <v>共青团员</v>
          </cell>
          <cell r="X454">
            <v>0</v>
          </cell>
          <cell r="Y454" t="str">
            <v>本科</v>
          </cell>
          <cell r="Z454" t="str">
            <v>全日制</v>
          </cell>
          <cell r="AA454" t="str">
            <v>学士</v>
          </cell>
          <cell r="AB454">
            <v>202006</v>
          </cell>
          <cell r="AC454" t="str">
            <v>甘肃民族师范学院</v>
          </cell>
          <cell r="AD454" t="str">
            <v>国画</v>
          </cell>
        </row>
        <row r="454">
          <cell r="AF454" t="str">
            <v>本科</v>
          </cell>
          <cell r="AG454">
            <v>202006</v>
          </cell>
          <cell r="AH454" t="str">
            <v>甘肃民族师范学院</v>
          </cell>
        </row>
        <row r="455">
          <cell r="D455" t="str">
            <v>梁雅茹</v>
          </cell>
          <cell r="E455" t="e">
            <v>#VALUE!</v>
          </cell>
          <cell r="F455" t="e">
            <v>#VALUE!</v>
          </cell>
        </row>
        <row r="455">
          <cell r="I455" t="str">
            <v>阿克苏地区</v>
          </cell>
          <cell r="J455" t="str">
            <v>人文艺术学院</v>
          </cell>
          <cell r="K455" t="str">
            <v>事业编制</v>
          </cell>
          <cell r="L455" t="str">
            <v>专职党务工作者</v>
          </cell>
          <cell r="M455" t="str">
            <v>652901199503035926</v>
          </cell>
          <cell r="N455">
            <v>15160885793</v>
          </cell>
          <cell r="O455" t="str">
            <v>女</v>
          </cell>
          <cell r="P455" t="str">
            <v>汉族</v>
          </cell>
          <cell r="Q455" t="str">
            <v>否</v>
          </cell>
          <cell r="R455" t="str">
            <v>199503</v>
          </cell>
          <cell r="S455">
            <v>27</v>
          </cell>
          <cell r="T455" t="str">
            <v>陕西安塞</v>
          </cell>
          <cell r="U455" t="str">
            <v>新疆阿拉尔市南口镇12团迎宾南路25号4号楼2单元302室</v>
          </cell>
          <cell r="V455" t="str">
            <v>新疆阿克苏市晶水路七星花园8号楼3单元1702</v>
          </cell>
          <cell r="W455" t="str">
            <v>中共党员</v>
          </cell>
          <cell r="X455" t="str">
            <v>2016-11-02</v>
          </cell>
          <cell r="Y455" t="str">
            <v>硕士研究生</v>
          </cell>
          <cell r="Z455" t="str">
            <v>全日制</v>
          </cell>
          <cell r="AA455" t="str">
            <v>硕士</v>
          </cell>
          <cell r="AB455">
            <v>202007</v>
          </cell>
          <cell r="AC455" t="str">
            <v>新疆师范大学</v>
          </cell>
          <cell r="AD455" t="str">
            <v>音乐学</v>
          </cell>
          <cell r="AE455" t="str">
            <v>文学-艺术学</v>
          </cell>
          <cell r="AF455" t="str">
            <v>本科</v>
          </cell>
          <cell r="AG455">
            <v>201706</v>
          </cell>
          <cell r="AH455" t="str">
            <v>新疆师范大学</v>
          </cell>
        </row>
        <row r="456">
          <cell r="D456" t="str">
            <v>刘晓慧</v>
          </cell>
          <cell r="E456" t="e">
            <v>#VALUE!</v>
          </cell>
          <cell r="F456" t="e">
            <v>#VALUE!</v>
          </cell>
        </row>
        <row r="456">
          <cell r="I456" t="str">
            <v>阿克苏地区</v>
          </cell>
          <cell r="J456" t="str">
            <v>人文艺术学院</v>
          </cell>
          <cell r="K456" t="str">
            <v>事业编制</v>
          </cell>
          <cell r="L456" t="str">
            <v>分团委书记</v>
          </cell>
          <cell r="M456" t="str">
            <v>65290119970307142X</v>
          </cell>
          <cell r="N456" t="str">
            <v>13201169362</v>
          </cell>
          <cell r="O456" t="str">
            <v>女</v>
          </cell>
          <cell r="P456" t="str">
            <v>汉族</v>
          </cell>
          <cell r="Q456" t="str">
            <v>否</v>
          </cell>
          <cell r="R456" t="str">
            <v>199703</v>
          </cell>
          <cell r="S456">
            <v>25</v>
          </cell>
          <cell r="T456" t="str">
            <v>甘肃庄浪</v>
          </cell>
          <cell r="U456" t="str">
            <v>新疆阿克苏市英阿瓦提路31号3单元501室</v>
          </cell>
          <cell r="V456" t="str">
            <v>阿克苏市吉祥花园1-1-1101</v>
          </cell>
          <cell r="W456" t="str">
            <v>共青团员</v>
          </cell>
          <cell r="X456">
            <v>0</v>
          </cell>
          <cell r="Y456" t="str">
            <v>本科</v>
          </cell>
          <cell r="Z456" t="str">
            <v>全日制</v>
          </cell>
          <cell r="AA456" t="str">
            <v>学士</v>
          </cell>
          <cell r="AB456">
            <v>201906</v>
          </cell>
          <cell r="AC456" t="str">
            <v>成都体育学院</v>
          </cell>
          <cell r="AD456" t="str">
            <v>舞蹈表演</v>
          </cell>
          <cell r="AE456" t="str">
            <v>艺术学</v>
          </cell>
          <cell r="AF456" t="str">
            <v>本科</v>
          </cell>
          <cell r="AG456">
            <v>201906</v>
          </cell>
          <cell r="AH456" t="str">
            <v>成都体育学院</v>
          </cell>
        </row>
        <row r="457">
          <cell r="D457" t="str">
            <v>骆亚丽</v>
          </cell>
          <cell r="E457" t="e">
            <v>#VALUE!</v>
          </cell>
          <cell r="F457" t="e">
            <v>#VALUE!</v>
          </cell>
        </row>
        <row r="457">
          <cell r="I457" t="str">
            <v>阿克苏地区</v>
          </cell>
          <cell r="J457" t="str">
            <v>人文艺术学院</v>
          </cell>
          <cell r="K457" t="str">
            <v>事业编制</v>
          </cell>
        </row>
        <row r="457">
          <cell r="M457" t="str">
            <v>620523198909090102</v>
          </cell>
          <cell r="N457" t="str">
            <v>15199600295</v>
          </cell>
          <cell r="O457" t="str">
            <v>女</v>
          </cell>
          <cell r="P457" t="str">
            <v>汉族</v>
          </cell>
          <cell r="Q457" t="str">
            <v>否</v>
          </cell>
          <cell r="R457" t="str">
            <v>198909</v>
          </cell>
          <cell r="S457">
            <v>33</v>
          </cell>
          <cell r="T457" t="str">
            <v>甘肃甘谷</v>
          </cell>
          <cell r="U457" t="str">
            <v>新疆阿克苏市朝阳街一巷3号朝阳佳苑5号楼2单元2702室</v>
          </cell>
          <cell r="V457" t="str">
            <v>新疆阿克苏市朝阳街一巷3号朝阳佳苑5号楼2单元2702室</v>
          </cell>
          <cell r="W457" t="str">
            <v>中共党员</v>
          </cell>
          <cell r="X457" t="str">
            <v>2012-01-01</v>
          </cell>
          <cell r="Y457" t="str">
            <v>本科</v>
          </cell>
          <cell r="Z457" t="str">
            <v>全日制</v>
          </cell>
          <cell r="AA457" t="str">
            <v>学士</v>
          </cell>
          <cell r="AB457">
            <v>201006</v>
          </cell>
          <cell r="AC457" t="str">
            <v>南京艺术学院</v>
          </cell>
          <cell r="AD457" t="str">
            <v>音乐表演</v>
          </cell>
          <cell r="AE457" t="str">
            <v>艺术学</v>
          </cell>
          <cell r="AF457" t="str">
            <v>本科</v>
          </cell>
          <cell r="AG457">
            <v>201006</v>
          </cell>
          <cell r="AH457" t="str">
            <v>南京艺术学院</v>
          </cell>
        </row>
        <row r="458">
          <cell r="D458" t="str">
            <v>马依拉·鲁提甫拉</v>
          </cell>
          <cell r="E458" t="e">
            <v>#VALUE!</v>
          </cell>
          <cell r="F458" t="e">
            <v>#VALUE!</v>
          </cell>
        </row>
        <row r="458">
          <cell r="I458" t="str">
            <v>阿克苏地区</v>
          </cell>
          <cell r="J458" t="str">
            <v>人文艺术学院</v>
          </cell>
          <cell r="K458" t="str">
            <v>事业编制</v>
          </cell>
        </row>
        <row r="458">
          <cell r="M458" t="str">
            <v>652901198002081145</v>
          </cell>
          <cell r="N458" t="str">
            <v>18999678808</v>
          </cell>
          <cell r="O458" t="str">
            <v>女</v>
          </cell>
          <cell r="P458" t="str">
            <v>维吾尔族</v>
          </cell>
          <cell r="Q458" t="str">
            <v>是</v>
          </cell>
          <cell r="R458" t="str">
            <v>198002</v>
          </cell>
          <cell r="S458">
            <v>42</v>
          </cell>
          <cell r="T458" t="str">
            <v>新疆阿克苏</v>
          </cell>
          <cell r="U458" t="str">
            <v>新疆阿克苏市 团结西路10号1号楼3单元102室</v>
          </cell>
          <cell r="V458" t="str">
            <v>新疆阿克苏市市委家属院5号楼2单元502室</v>
          </cell>
          <cell r="W458" t="str">
            <v>群众</v>
          </cell>
          <cell r="X458">
            <v>0</v>
          </cell>
          <cell r="Y458" t="str">
            <v>本科</v>
          </cell>
          <cell r="Z458" t="str">
            <v>全日制</v>
          </cell>
          <cell r="AA458" t="str">
            <v>无学位</v>
          </cell>
          <cell r="AB458">
            <v>199807</v>
          </cell>
          <cell r="AC458" t="str">
            <v>新疆艺术学院</v>
          </cell>
          <cell r="AD458" t="str">
            <v>舞蹈编导</v>
          </cell>
          <cell r="AE458" t="str">
            <v>艺术学</v>
          </cell>
          <cell r="AF458" t="str">
            <v>中专</v>
          </cell>
          <cell r="AG458">
            <v>199607</v>
          </cell>
          <cell r="AH458" t="str">
            <v>地区艺校</v>
          </cell>
        </row>
        <row r="459">
          <cell r="D459" t="str">
            <v>祁肖龙</v>
          </cell>
          <cell r="E459" t="e">
            <v>#VALUE!</v>
          </cell>
          <cell r="F459" t="e">
            <v>#VALUE!</v>
          </cell>
        </row>
        <row r="459">
          <cell r="I459" t="str">
            <v>阿克苏地区</v>
          </cell>
          <cell r="J459" t="str">
            <v>人文艺术学院</v>
          </cell>
          <cell r="K459" t="str">
            <v>事业编制</v>
          </cell>
          <cell r="L459" t="str">
            <v>行政秘书</v>
          </cell>
          <cell r="M459" t="str">
            <v>410222199403203010</v>
          </cell>
          <cell r="N459">
            <v>15225482127</v>
          </cell>
          <cell r="O459" t="str">
            <v>男</v>
          </cell>
          <cell r="P459" t="str">
            <v>汉族</v>
          </cell>
          <cell r="Q459" t="str">
            <v>否</v>
          </cell>
          <cell r="R459" t="str">
            <v>199403</v>
          </cell>
          <cell r="S459">
            <v>28</v>
          </cell>
          <cell r="T459" t="str">
            <v>河南开封</v>
          </cell>
          <cell r="U459" t="str">
            <v>河南省开封市通许县邸阁乡祁湾村115号</v>
          </cell>
          <cell r="V459" t="str">
            <v>新疆阿克苏市迎宾路中华花园小区9号楼2单元102</v>
          </cell>
          <cell r="W459" t="str">
            <v>共青团员</v>
          </cell>
          <cell r="X459">
            <v>0</v>
          </cell>
          <cell r="Y459" t="str">
            <v>本科</v>
          </cell>
          <cell r="Z459" t="str">
            <v>全日制</v>
          </cell>
          <cell r="AA459" t="str">
            <v>学士</v>
          </cell>
          <cell r="AB459">
            <v>201807</v>
          </cell>
          <cell r="AC459" t="str">
            <v>河南师范大学</v>
          </cell>
          <cell r="AD459" t="str">
            <v>绘画</v>
          </cell>
          <cell r="AE459" t="str">
            <v>艺术学</v>
          </cell>
          <cell r="AF459" t="str">
            <v>本科</v>
          </cell>
          <cell r="AG459">
            <v>201807</v>
          </cell>
          <cell r="AH459" t="str">
            <v>河南师范大学</v>
          </cell>
        </row>
        <row r="460">
          <cell r="D460" t="str">
            <v>乔力潘·再丁</v>
          </cell>
          <cell r="E460" t="e">
            <v>#VALUE!</v>
          </cell>
          <cell r="F460" t="e">
            <v>#VALUE!</v>
          </cell>
        </row>
        <row r="460">
          <cell r="I460" t="str">
            <v>阿克苏地区</v>
          </cell>
          <cell r="J460" t="str">
            <v>人文艺术学院</v>
          </cell>
          <cell r="K460" t="str">
            <v>事业编制</v>
          </cell>
        </row>
        <row r="460">
          <cell r="M460" t="str">
            <v>652928197912223283</v>
          </cell>
          <cell r="N460" t="str">
            <v>13579111158</v>
          </cell>
          <cell r="O460" t="str">
            <v>女</v>
          </cell>
          <cell r="P460" t="str">
            <v>维吾尔族</v>
          </cell>
          <cell r="Q460" t="str">
            <v>是</v>
          </cell>
          <cell r="R460" t="str">
            <v>197912</v>
          </cell>
          <cell r="S460">
            <v>43</v>
          </cell>
          <cell r="T460" t="str">
            <v>新疆阿克苏</v>
          </cell>
          <cell r="U460" t="str">
            <v>阿克苏市教育路19号2号楼1单元602号</v>
          </cell>
          <cell r="V460" t="str">
            <v>阿克苏市南大街国际名园1号楼1单元1906室</v>
          </cell>
          <cell r="W460" t="str">
            <v>群众</v>
          </cell>
          <cell r="X460">
            <v>0</v>
          </cell>
          <cell r="Y460" t="str">
            <v>本科</v>
          </cell>
          <cell r="Z460" t="str">
            <v>非全日制</v>
          </cell>
          <cell r="AA460" t="str">
            <v>无学位</v>
          </cell>
          <cell r="AB460">
            <v>200907</v>
          </cell>
          <cell r="AC460" t="str">
            <v>新疆艺术学院</v>
          </cell>
          <cell r="AD460" t="str">
            <v>舞蹈学</v>
          </cell>
          <cell r="AE460" t="str">
            <v>艺术学</v>
          </cell>
          <cell r="AF460" t="str">
            <v>大专</v>
          </cell>
          <cell r="AG460">
            <v>199606</v>
          </cell>
          <cell r="AH460" t="str">
            <v>新疆艺术学院</v>
          </cell>
        </row>
        <row r="461">
          <cell r="D461" t="str">
            <v>苏比努尔·奥斯曼</v>
          </cell>
          <cell r="E461" t="e">
            <v>#VALUE!</v>
          </cell>
          <cell r="F461" t="e">
            <v>#VALUE!</v>
          </cell>
        </row>
        <row r="461">
          <cell r="I461" t="str">
            <v>阿克苏地区</v>
          </cell>
          <cell r="J461" t="str">
            <v>人文艺术学院</v>
          </cell>
          <cell r="K461" t="str">
            <v>事业编制</v>
          </cell>
        </row>
        <row r="461">
          <cell r="M461" t="str">
            <v>652901199707221122</v>
          </cell>
          <cell r="N461" t="str">
            <v>13899236500</v>
          </cell>
          <cell r="O461" t="str">
            <v>女</v>
          </cell>
          <cell r="P461" t="str">
            <v>维吾尔族</v>
          </cell>
          <cell r="Q461" t="str">
            <v>是</v>
          </cell>
          <cell r="R461" t="str">
            <v>199707</v>
          </cell>
          <cell r="S461">
            <v>25</v>
          </cell>
          <cell r="T461" t="str">
            <v>新疆阿克苏</v>
          </cell>
          <cell r="U461" t="str">
            <v>新疆阿克苏地区阿克苏市英巴扎街道办事处英巴扎社区小南街塔里木歌舞团9号1-101</v>
          </cell>
          <cell r="V461" t="str">
            <v>新疆阿克苏地区阿克苏市英巴扎街道办事处英巴扎社区天合美寓2-803</v>
          </cell>
          <cell r="W461" t="str">
            <v>中共党员</v>
          </cell>
          <cell r="X461" t="str">
            <v>2020.10</v>
          </cell>
          <cell r="Y461" t="str">
            <v>本科</v>
          </cell>
          <cell r="Z461" t="str">
            <v>全日制</v>
          </cell>
          <cell r="AA461" t="str">
            <v>学士</v>
          </cell>
          <cell r="AB461">
            <v>201806</v>
          </cell>
          <cell r="AC461" t="str">
            <v>北京舞蹈学院</v>
          </cell>
          <cell r="AD461" t="str">
            <v>舞蹈编导</v>
          </cell>
          <cell r="AE461" t="str">
            <v>艺术学</v>
          </cell>
          <cell r="AF461" t="str">
            <v>本科</v>
          </cell>
          <cell r="AG461">
            <v>201806</v>
          </cell>
          <cell r="AH461" t="str">
            <v>北京舞蹈学院</v>
          </cell>
        </row>
        <row r="462">
          <cell r="D462" t="str">
            <v>索丽娜</v>
          </cell>
          <cell r="E462" t="e">
            <v>#VALUE!</v>
          </cell>
          <cell r="F462" t="e">
            <v>#VALUE!</v>
          </cell>
        </row>
        <row r="462">
          <cell r="I462" t="str">
            <v>阿克苏地区</v>
          </cell>
          <cell r="J462" t="str">
            <v>人文艺术学院</v>
          </cell>
          <cell r="K462" t="str">
            <v>事业编制</v>
          </cell>
        </row>
        <row r="462">
          <cell r="M462" t="str">
            <v>652901198404291145</v>
          </cell>
          <cell r="N462" t="str">
            <v>18997666966</v>
          </cell>
          <cell r="O462" t="str">
            <v>女</v>
          </cell>
          <cell r="P462" t="str">
            <v>回族</v>
          </cell>
          <cell r="Q462" t="str">
            <v>是</v>
          </cell>
          <cell r="R462" t="str">
            <v>198404</v>
          </cell>
          <cell r="S462">
            <v>38</v>
          </cell>
          <cell r="T462" t="str">
            <v>新疆阿克苏</v>
          </cell>
          <cell r="U462" t="str">
            <v>阿克苏市北大街25号8-2-502</v>
          </cell>
          <cell r="V462" t="str">
            <v>阿克苏市北大街25号8-2-502</v>
          </cell>
          <cell r="W462" t="str">
            <v>中共党员</v>
          </cell>
          <cell r="X462" t="str">
            <v>2013-07-01</v>
          </cell>
          <cell r="Y462" t="str">
            <v>本科</v>
          </cell>
          <cell r="Z462" t="str">
            <v>非全日制</v>
          </cell>
          <cell r="AA462" t="str">
            <v>无学位</v>
          </cell>
          <cell r="AB462">
            <v>201501</v>
          </cell>
          <cell r="AC462" t="str">
            <v>新疆艺术学院</v>
          </cell>
          <cell r="AD462" t="str">
            <v>舞蹈编导</v>
          </cell>
          <cell r="AE462" t="str">
            <v>艺术学</v>
          </cell>
          <cell r="AF462" t="str">
            <v>中专</v>
          </cell>
          <cell r="AG462">
            <v>200107</v>
          </cell>
          <cell r="AH462" t="str">
            <v>地区艺校</v>
          </cell>
        </row>
        <row r="463">
          <cell r="D463" t="str">
            <v>塔依尔·阿西木</v>
          </cell>
          <cell r="E463" t="e">
            <v>#VALUE!</v>
          </cell>
          <cell r="F463" t="e">
            <v>#VALUE!</v>
          </cell>
        </row>
        <row r="463">
          <cell r="I463" t="str">
            <v>阿克苏地区</v>
          </cell>
          <cell r="J463" t="str">
            <v>人文艺术学院</v>
          </cell>
          <cell r="K463" t="str">
            <v>事业编制</v>
          </cell>
        </row>
        <row r="463">
          <cell r="M463" t="str">
            <v>652901197510050439</v>
          </cell>
          <cell r="N463" t="str">
            <v>13709979005</v>
          </cell>
          <cell r="O463" t="str">
            <v>男</v>
          </cell>
          <cell r="P463" t="str">
            <v>维吾尔族</v>
          </cell>
          <cell r="Q463" t="str">
            <v>是</v>
          </cell>
          <cell r="R463" t="str">
            <v>197510</v>
          </cell>
          <cell r="S463">
            <v>47</v>
          </cell>
          <cell r="T463" t="str">
            <v>新疆阿克苏</v>
          </cell>
          <cell r="U463" t="str">
            <v>阿克苏市教育路19号艺术学校家属院2单元501室</v>
          </cell>
          <cell r="V463" t="str">
            <v>阿克苏市怡和上华城16号楼B3单元403室</v>
          </cell>
          <cell r="W463" t="str">
            <v>群众</v>
          </cell>
          <cell r="X463">
            <v>0</v>
          </cell>
          <cell r="Y463" t="str">
            <v>本科</v>
          </cell>
          <cell r="Z463" t="str">
            <v>非全日制</v>
          </cell>
          <cell r="AA463" t="str">
            <v>无学位</v>
          </cell>
          <cell r="AB463">
            <v>200901</v>
          </cell>
          <cell r="AC463" t="str">
            <v>新疆艺术学院</v>
          </cell>
          <cell r="AD463" t="str">
            <v>器乐、音乐表演</v>
          </cell>
          <cell r="AE463" t="str">
            <v>艺术学</v>
          </cell>
          <cell r="AF463" t="str">
            <v>中专</v>
          </cell>
          <cell r="AG463">
            <v>199307</v>
          </cell>
          <cell r="AH463" t="str">
            <v>地区艺校</v>
          </cell>
        </row>
        <row r="464">
          <cell r="D464" t="str">
            <v>西尔扎提江·依力哈尔</v>
          </cell>
          <cell r="E464" t="e">
            <v>#VALUE!</v>
          </cell>
          <cell r="F464" t="e">
            <v>#VALUE!</v>
          </cell>
          <cell r="G464" t="str">
            <v>不在岗</v>
          </cell>
          <cell r="H464" t="str">
            <v>FHJ</v>
          </cell>
          <cell r="I464" t="str">
            <v>阿克苏地区</v>
          </cell>
          <cell r="J464" t="str">
            <v>人文艺术学院</v>
          </cell>
          <cell r="K464" t="str">
            <v>事业编制</v>
          </cell>
        </row>
        <row r="464">
          <cell r="M464" t="str">
            <v>652927199308040272</v>
          </cell>
          <cell r="N464" t="str">
            <v>13999678580</v>
          </cell>
          <cell r="O464" t="str">
            <v>男</v>
          </cell>
          <cell r="P464" t="str">
            <v>维吾尔族</v>
          </cell>
          <cell r="Q464" t="str">
            <v>是</v>
          </cell>
          <cell r="R464" t="str">
            <v>199308</v>
          </cell>
          <cell r="S464">
            <v>29</v>
          </cell>
          <cell r="T464" t="str">
            <v>新疆乌什</v>
          </cell>
          <cell r="U464" t="str">
            <v>新疆阿克苏市多浪片区管委会虹桥路48号苏杭小镇27号楼1单元301室</v>
          </cell>
          <cell r="V464" t="str">
            <v>新疆阿克苏市多浪片区管委会虹桥路48号苏杭小镇27号楼1单元301室</v>
          </cell>
          <cell r="W464" t="str">
            <v>中共党员</v>
          </cell>
          <cell r="X464" t="str">
            <v>2019-10-10</v>
          </cell>
          <cell r="Y464" t="str">
            <v>本科</v>
          </cell>
          <cell r="Z464" t="str">
            <v>全日制</v>
          </cell>
          <cell r="AA464" t="str">
            <v>学士</v>
          </cell>
          <cell r="AB464">
            <v>201507</v>
          </cell>
          <cell r="AC464" t="str">
            <v>中央民族大学</v>
          </cell>
          <cell r="AD464" t="str">
            <v>音乐表演</v>
          </cell>
          <cell r="AE464" t="str">
            <v>艺术学</v>
          </cell>
          <cell r="AF464" t="str">
            <v>本科</v>
          </cell>
          <cell r="AG464">
            <v>201507</v>
          </cell>
          <cell r="AH464" t="str">
            <v>中央民族大学</v>
          </cell>
        </row>
        <row r="465">
          <cell r="D465" t="str">
            <v>徐阳宁</v>
          </cell>
          <cell r="E465" t="e">
            <v>#VALUE!</v>
          </cell>
          <cell r="F465" t="e">
            <v>#VALUE!</v>
          </cell>
        </row>
        <row r="465">
          <cell r="I465" t="str">
            <v>阿克苏地区</v>
          </cell>
          <cell r="J465" t="str">
            <v>人文艺术学院</v>
          </cell>
          <cell r="K465" t="str">
            <v>事业编制</v>
          </cell>
        </row>
        <row r="465">
          <cell r="M465" t="str">
            <v>152827199002100910</v>
          </cell>
          <cell r="N465" t="str">
            <v>18399400345</v>
          </cell>
          <cell r="O465" t="str">
            <v>男</v>
          </cell>
          <cell r="P465" t="str">
            <v>汉族</v>
          </cell>
          <cell r="Q465" t="str">
            <v>否</v>
          </cell>
          <cell r="R465" t="str">
            <v>199002</v>
          </cell>
          <cell r="S465">
            <v>32</v>
          </cell>
          <cell r="T465" t="str">
            <v>内蒙古巴彦淖尔</v>
          </cell>
          <cell r="U465" t="str">
            <v>内蒙古巴彦淖尔市杭锦后旗头道桥镇挪二村5社47号</v>
          </cell>
          <cell r="V465" t="str">
            <v>天山南路世纪东方花园3号楼2单元202</v>
          </cell>
          <cell r="W465" t="str">
            <v>中共党员</v>
          </cell>
          <cell r="X465" t="str">
            <v>2013-06-01</v>
          </cell>
          <cell r="Y465" t="str">
            <v>本科</v>
          </cell>
          <cell r="Z465" t="str">
            <v>全日制</v>
          </cell>
          <cell r="AA465" t="str">
            <v>学士</v>
          </cell>
          <cell r="AB465">
            <v>201307</v>
          </cell>
          <cell r="AC465" t="str">
            <v>邯郸学院</v>
          </cell>
          <cell r="AD465" t="str">
            <v>美术学</v>
          </cell>
          <cell r="AE465" t="str">
            <v>艺术学</v>
          </cell>
          <cell r="AF465" t="str">
            <v>本科</v>
          </cell>
          <cell r="AG465">
            <v>201307</v>
          </cell>
          <cell r="AH465" t="str">
            <v>邯郸学院</v>
          </cell>
        </row>
        <row r="466">
          <cell r="D466" t="str">
            <v>殷莹</v>
          </cell>
          <cell r="E466" t="e">
            <v>#VALUE!</v>
          </cell>
          <cell r="F466" t="e">
            <v>#VALUE!</v>
          </cell>
        </row>
        <row r="466">
          <cell r="I466" t="str">
            <v>阿克苏地区</v>
          </cell>
          <cell r="J466" t="str">
            <v>人文艺术学院</v>
          </cell>
          <cell r="K466" t="str">
            <v>事业编制</v>
          </cell>
          <cell r="L466" t="str">
            <v>学工组长</v>
          </cell>
          <cell r="M466" t="str">
            <v>65290119751027044x</v>
          </cell>
          <cell r="N466" t="str">
            <v>18997876166</v>
          </cell>
          <cell r="O466" t="str">
            <v>女</v>
          </cell>
          <cell r="P466" t="str">
            <v>汉族</v>
          </cell>
          <cell r="Q466" t="str">
            <v>否</v>
          </cell>
          <cell r="R466" t="str">
            <v>197510</v>
          </cell>
          <cell r="S466">
            <v>47</v>
          </cell>
          <cell r="T466" t="str">
            <v>山东蓬莱</v>
          </cell>
          <cell r="U466" t="str">
            <v>南京市江宁区东山街道海明珠花园5幢607号</v>
          </cell>
          <cell r="V466" t="str">
            <v>新疆阿克苏市晶水路国家电网小区3号楼1单元901</v>
          </cell>
          <cell r="W466" t="str">
            <v>中共党员</v>
          </cell>
          <cell r="X466" t="str">
            <v>2010-07-01</v>
          </cell>
          <cell r="Y466" t="str">
            <v>本科</v>
          </cell>
          <cell r="Z466" t="str">
            <v>非全日制</v>
          </cell>
          <cell r="AA466" t="str">
            <v>无学位</v>
          </cell>
          <cell r="AB466">
            <v>200701</v>
          </cell>
          <cell r="AC466" t="str">
            <v>新疆教育学院</v>
          </cell>
          <cell r="AD466" t="str">
            <v>音乐学</v>
          </cell>
          <cell r="AE466" t="str">
            <v>文学-艺术学</v>
          </cell>
          <cell r="AF466" t="str">
            <v>中专</v>
          </cell>
          <cell r="AG466">
            <v>199407</v>
          </cell>
          <cell r="AH466" t="str">
            <v>地区艺校</v>
          </cell>
        </row>
        <row r="467">
          <cell r="D467" t="str">
            <v>玉苏甫·扎尔力克</v>
          </cell>
          <cell r="E467" t="e">
            <v>#VALUE!</v>
          </cell>
          <cell r="F467" t="e">
            <v>#VALUE!</v>
          </cell>
          <cell r="G467" t="str">
            <v>不在岗</v>
          </cell>
          <cell r="H467" t="str">
            <v>FHJ</v>
          </cell>
          <cell r="I467" t="str">
            <v>阿克苏地区</v>
          </cell>
          <cell r="J467" t="str">
            <v>人文艺术学院</v>
          </cell>
          <cell r="K467" t="str">
            <v>事业编制</v>
          </cell>
        </row>
        <row r="467">
          <cell r="M467" t="str">
            <v>65290119740524045X</v>
          </cell>
          <cell r="N467" t="str">
            <v>13309971138</v>
          </cell>
          <cell r="O467" t="str">
            <v>男</v>
          </cell>
          <cell r="P467" t="str">
            <v>柯尔克孜族</v>
          </cell>
          <cell r="Q467" t="str">
            <v>是</v>
          </cell>
          <cell r="R467" t="str">
            <v>197405</v>
          </cell>
          <cell r="S467">
            <v>48</v>
          </cell>
          <cell r="T467" t="str">
            <v>新疆阿克苏</v>
          </cell>
          <cell r="U467" t="str">
            <v>阿克苏市栏杆路前进社区上东国际D-407</v>
          </cell>
          <cell r="V467" t="str">
            <v>阿克苏市栏杆路前进社区上东国际D-407</v>
          </cell>
          <cell r="W467" t="str">
            <v>群众</v>
          </cell>
          <cell r="X467">
            <v>0</v>
          </cell>
          <cell r="Y467" t="str">
            <v>本科</v>
          </cell>
          <cell r="Z467" t="str">
            <v>全日制</v>
          </cell>
          <cell r="AA467" t="str">
            <v>学士</v>
          </cell>
          <cell r="AB467">
            <v>199807</v>
          </cell>
          <cell r="AC467" t="str">
            <v>新疆艺术学院</v>
          </cell>
          <cell r="AD467" t="str">
            <v>装潢设计</v>
          </cell>
          <cell r="AE467" t="str">
            <v>艺术学</v>
          </cell>
          <cell r="AF467" t="str">
            <v>本科</v>
          </cell>
          <cell r="AG467">
            <v>199807</v>
          </cell>
          <cell r="AH467" t="str">
            <v>新疆艺术学院</v>
          </cell>
        </row>
        <row r="468">
          <cell r="D468" t="str">
            <v>月尔古力·海力力</v>
          </cell>
          <cell r="E468" t="e">
            <v>#VALUE!</v>
          </cell>
          <cell r="F468" t="e">
            <v>#VALUE!</v>
          </cell>
        </row>
        <row r="468">
          <cell r="I468" t="str">
            <v>阿克苏地区</v>
          </cell>
          <cell r="J468" t="str">
            <v>人文艺术学院</v>
          </cell>
          <cell r="K468" t="str">
            <v>事业编制</v>
          </cell>
        </row>
        <row r="468">
          <cell r="M468" t="str">
            <v>652929198308170040</v>
          </cell>
          <cell r="N468" t="str">
            <v>13999678790</v>
          </cell>
          <cell r="O468" t="str">
            <v>女</v>
          </cell>
          <cell r="P468" t="str">
            <v>维吾尔族</v>
          </cell>
          <cell r="Q468" t="str">
            <v>是</v>
          </cell>
          <cell r="R468" t="str">
            <v>198308</v>
          </cell>
          <cell r="S468">
            <v>39</v>
          </cell>
          <cell r="T468" t="str">
            <v>新疆阿克苏</v>
          </cell>
          <cell r="U468" t="str">
            <v>阿克苏市团结路30号芙桂园翰林学府3栋1501</v>
          </cell>
          <cell r="V468" t="str">
            <v>阿克苏市新城街道乌咯中路多浪之韵2号楼4单元903</v>
          </cell>
          <cell r="W468" t="str">
            <v>群众</v>
          </cell>
          <cell r="X468">
            <v>0</v>
          </cell>
          <cell r="Y468" t="str">
            <v>本科</v>
          </cell>
          <cell r="Z468" t="str">
            <v>全日制</v>
          </cell>
          <cell r="AA468" t="str">
            <v>学士</v>
          </cell>
          <cell r="AB468">
            <v>200907</v>
          </cell>
          <cell r="AC468" t="str">
            <v>新疆艺术学院</v>
          </cell>
          <cell r="AD468" t="str">
            <v>音乐表演</v>
          </cell>
          <cell r="AE468" t="str">
            <v>艺术学</v>
          </cell>
          <cell r="AF468" t="str">
            <v>本科</v>
          </cell>
          <cell r="AG468">
            <v>200907</v>
          </cell>
          <cell r="AH468" t="str">
            <v>新疆艺术学院</v>
          </cell>
        </row>
        <row r="469">
          <cell r="D469" t="str">
            <v>张佳蕊</v>
          </cell>
          <cell r="E469" t="e">
            <v>#VALUE!</v>
          </cell>
          <cell r="F469" t="e">
            <v>#VALUE!</v>
          </cell>
        </row>
        <row r="469">
          <cell r="I469" t="str">
            <v>阿克苏地区</v>
          </cell>
          <cell r="J469" t="str">
            <v>人文艺术学院</v>
          </cell>
          <cell r="K469" t="str">
            <v>事业编制</v>
          </cell>
        </row>
        <row r="469">
          <cell r="M469" t="str">
            <v>652901199204250028</v>
          </cell>
          <cell r="N469" t="str">
            <v>15099299931</v>
          </cell>
          <cell r="O469" t="str">
            <v>女</v>
          </cell>
          <cell r="P469" t="str">
            <v>汉族</v>
          </cell>
          <cell r="Q469" t="str">
            <v>否</v>
          </cell>
          <cell r="R469" t="str">
            <v>199204</v>
          </cell>
          <cell r="S469">
            <v>30</v>
          </cell>
          <cell r="T469" t="str">
            <v>山东威海</v>
          </cell>
          <cell r="U469" t="str">
            <v>山东省威海市火炬高技术产业开发区青青小城2号403室</v>
          </cell>
          <cell r="V469" t="str">
            <v>新疆阿克苏市南昌路警苑小区2-2-2504</v>
          </cell>
          <cell r="W469" t="str">
            <v>群众</v>
          </cell>
          <cell r="X469">
            <v>0</v>
          </cell>
          <cell r="Y469" t="str">
            <v>本科</v>
          </cell>
          <cell r="Z469" t="str">
            <v>全日制</v>
          </cell>
          <cell r="AA469" t="str">
            <v>学士</v>
          </cell>
          <cell r="AB469">
            <v>201406</v>
          </cell>
          <cell r="AC469" t="str">
            <v>山东大学</v>
          </cell>
          <cell r="AD469" t="str">
            <v>音乐学</v>
          </cell>
          <cell r="AE469" t="str">
            <v>文学-艺术学</v>
          </cell>
          <cell r="AF469" t="str">
            <v>本科</v>
          </cell>
          <cell r="AG469">
            <v>201406</v>
          </cell>
          <cell r="AH469" t="str">
            <v>山东大学</v>
          </cell>
        </row>
        <row r="470">
          <cell r="D470" t="str">
            <v>苏比努尔·艾山江</v>
          </cell>
          <cell r="E470" t="e">
            <v>#VALUE!</v>
          </cell>
          <cell r="F470" t="e">
            <v>#VALUE!</v>
          </cell>
        </row>
        <row r="470">
          <cell r="I470" t="str">
            <v>阿克苏地区</v>
          </cell>
          <cell r="J470" t="str">
            <v>人文艺术学院</v>
          </cell>
          <cell r="K470" t="str">
            <v>人事代理</v>
          </cell>
        </row>
        <row r="470">
          <cell r="M470" t="str">
            <v>652901199609100829</v>
          </cell>
          <cell r="N470" t="str">
            <v>15811013797</v>
          </cell>
          <cell r="O470" t="str">
            <v>女</v>
          </cell>
          <cell r="P470" t="str">
            <v>维吾尔族</v>
          </cell>
          <cell r="Q470" t="str">
            <v>是</v>
          </cell>
          <cell r="R470" t="str">
            <v>199609</v>
          </cell>
          <cell r="S470">
            <v>26</v>
          </cell>
          <cell r="T470" t="str">
            <v>新疆阿克苏</v>
          </cell>
          <cell r="U470" t="str">
            <v>新疆阿克苏</v>
          </cell>
          <cell r="V470" t="str">
            <v>阿克苏地区温宿县温宿镇学府路41号周转房</v>
          </cell>
          <cell r="W470" t="str">
            <v>群众</v>
          </cell>
        </row>
        <row r="470">
          <cell r="Y470" t="str">
            <v>本科</v>
          </cell>
          <cell r="Z470" t="str">
            <v>全日制</v>
          </cell>
          <cell r="AA470" t="str">
            <v>学士</v>
          </cell>
          <cell r="AB470">
            <v>201701</v>
          </cell>
          <cell r="AC470" t="str">
            <v>中央民族大学</v>
          </cell>
          <cell r="AD470" t="str">
            <v>舞蹈表演</v>
          </cell>
          <cell r="AE470" t="str">
            <v>艺术学</v>
          </cell>
          <cell r="AF470" t="str">
            <v>本科</v>
          </cell>
          <cell r="AG470">
            <v>201701</v>
          </cell>
          <cell r="AH470" t="str">
            <v>中央民族大学</v>
          </cell>
        </row>
        <row r="471">
          <cell r="D471" t="str">
            <v>祖力甫卡尔·托乎提尼亚孜</v>
          </cell>
          <cell r="E471" t="e">
            <v>#VALUE!</v>
          </cell>
          <cell r="F471" t="e">
            <v>#VALUE!</v>
          </cell>
        </row>
        <row r="471">
          <cell r="I471" t="str">
            <v>阿克苏地区</v>
          </cell>
          <cell r="J471" t="str">
            <v>人文艺术学院</v>
          </cell>
          <cell r="K471" t="str">
            <v>人事代理</v>
          </cell>
        </row>
        <row r="471">
          <cell r="M471" t="str">
            <v>652901199705050817</v>
          </cell>
          <cell r="N471" t="str">
            <v>13269200033</v>
          </cell>
          <cell r="O471" t="str">
            <v>男</v>
          </cell>
          <cell r="P471" t="str">
            <v>维吾尔族</v>
          </cell>
          <cell r="Q471" t="str">
            <v>是</v>
          </cell>
          <cell r="R471">
            <v>199705</v>
          </cell>
          <cell r="S471">
            <v>25</v>
          </cell>
          <cell r="T471" t="str">
            <v>新疆柯坪</v>
          </cell>
          <cell r="U471" t="str">
            <v>新疆阿克苏</v>
          </cell>
          <cell r="V471" t="str">
            <v>新疆维吾尔自治区阿克苏地区温宿县托乎拉乡雅居名苑</v>
          </cell>
          <cell r="W471" t="str">
            <v>共青团员</v>
          </cell>
        </row>
        <row r="471">
          <cell r="Y471" t="str">
            <v>本科</v>
          </cell>
          <cell r="Z471" t="str">
            <v>全日制</v>
          </cell>
          <cell r="AA471" t="str">
            <v>学士</v>
          </cell>
          <cell r="AB471">
            <v>202107</v>
          </cell>
          <cell r="AC471" t="str">
            <v>中国音乐学院</v>
          </cell>
          <cell r="AD471" t="str">
            <v>音乐表演</v>
          </cell>
          <cell r="AE471" t="str">
            <v>艺术类</v>
          </cell>
          <cell r="AF471" t="str">
            <v>本科</v>
          </cell>
          <cell r="AG471" t="str">
            <v>202107</v>
          </cell>
          <cell r="AH471" t="str">
            <v>中国音乐学院</v>
          </cell>
        </row>
        <row r="472">
          <cell r="D472" t="str">
            <v>杨粟程</v>
          </cell>
          <cell r="E472" t="e">
            <v>#VALUE!</v>
          </cell>
          <cell r="F472" t="e">
            <v>#VALUE!</v>
          </cell>
        </row>
        <row r="472">
          <cell r="I472" t="str">
            <v>阿克苏地区</v>
          </cell>
          <cell r="J472" t="str">
            <v>人文艺术学院</v>
          </cell>
          <cell r="K472" t="str">
            <v>2022人才引进</v>
          </cell>
        </row>
        <row r="472">
          <cell r="M472" t="str">
            <v>140107199401061237</v>
          </cell>
          <cell r="N472">
            <v>18035107518</v>
          </cell>
          <cell r="O472" t="str">
            <v>男</v>
          </cell>
          <cell r="P472" t="str">
            <v>汉族</v>
          </cell>
          <cell r="Q472" t="str">
            <v>否</v>
          </cell>
          <cell r="R472" t="str">
            <v>199401</v>
          </cell>
          <cell r="S472">
            <v>28</v>
          </cell>
          <cell r="T472" t="str">
            <v>山西太原</v>
          </cell>
          <cell r="U472" t="str">
            <v>山西太原杏花岭区</v>
          </cell>
          <cell r="V472" t="str">
            <v>阿克苏地区温宿县温宿镇学府路41号周转房</v>
          </cell>
          <cell r="W472" t="str">
            <v>共青团员</v>
          </cell>
        </row>
        <row r="472">
          <cell r="Y472" t="str">
            <v>硕士研究生</v>
          </cell>
          <cell r="Z472" t="str">
            <v>全日制</v>
          </cell>
          <cell r="AA472" t="str">
            <v>硕士</v>
          </cell>
          <cell r="AB472">
            <v>202207</v>
          </cell>
          <cell r="AC472" t="str">
            <v>沈阳音乐学院</v>
          </cell>
          <cell r="AD472" t="str">
            <v>音乐</v>
          </cell>
          <cell r="AE472" t="str">
            <v>艺术学</v>
          </cell>
          <cell r="AF472" t="str">
            <v>研究生</v>
          </cell>
          <cell r="AG472" t="str">
            <v>202207</v>
          </cell>
          <cell r="AH472" t="str">
            <v>沈阳音乐学院</v>
          </cell>
        </row>
        <row r="473">
          <cell r="D473" t="str">
            <v>叶岗</v>
          </cell>
          <cell r="E473" t="e">
            <v>#VALUE!</v>
          </cell>
          <cell r="F473" t="e">
            <v>#VALUE!</v>
          </cell>
        </row>
        <row r="473">
          <cell r="I473" t="str">
            <v>阿克苏地区</v>
          </cell>
          <cell r="J473" t="str">
            <v>马克思主义学院</v>
          </cell>
          <cell r="K473" t="str">
            <v>事业编制</v>
          </cell>
          <cell r="L473" t="str">
            <v>马克思主义学院党总支副书记</v>
          </cell>
          <cell r="M473" t="str">
            <v>659001198306055410</v>
          </cell>
          <cell r="N473">
            <v>15701929601</v>
          </cell>
          <cell r="O473" t="str">
            <v>男</v>
          </cell>
          <cell r="P473" t="str">
            <v>汉族</v>
          </cell>
          <cell r="Q473" t="str">
            <v>否</v>
          </cell>
          <cell r="R473" t="str">
            <v>198306</v>
          </cell>
          <cell r="S473">
            <v>39</v>
          </cell>
          <cell r="T473" t="str">
            <v>河南正阳</v>
          </cell>
          <cell r="U473" t="str">
            <v>新疆维吾尔自治区阿克苏市迎宾路67号1栋2号</v>
          </cell>
          <cell r="V473" t="str">
            <v>新疆维吾尔自治区温宿县阿温大道天境嘉苑一期31-3-201</v>
          </cell>
          <cell r="W473" t="str">
            <v>中共党员</v>
          </cell>
          <cell r="X473" t="str">
            <v>2011-06-25</v>
          </cell>
          <cell r="Y473" t="str">
            <v>硕士研究生</v>
          </cell>
          <cell r="Z473" t="str">
            <v>全日制</v>
          </cell>
          <cell r="AA473" t="str">
            <v>硕士</v>
          </cell>
          <cell r="AB473">
            <v>201307</v>
          </cell>
          <cell r="AC473" t="str">
            <v>新疆师范大学</v>
          </cell>
          <cell r="AD473" t="str">
            <v>少数民族语言文学</v>
          </cell>
          <cell r="AE473" t="str">
            <v>文学</v>
          </cell>
          <cell r="AF473" t="str">
            <v>硕士研究生</v>
          </cell>
          <cell r="AG473">
            <v>201307</v>
          </cell>
          <cell r="AH473" t="str">
            <v>新疆师范大学</v>
          </cell>
        </row>
        <row r="474">
          <cell r="D474" t="str">
            <v>王爽英</v>
          </cell>
          <cell r="E474" t="e">
            <v>#VALUE!</v>
          </cell>
          <cell r="F474" t="e">
            <v>#VALUE!</v>
          </cell>
        </row>
        <row r="474">
          <cell r="I474" t="str">
            <v>阿克苏地区</v>
          </cell>
          <cell r="J474" t="str">
            <v>马克思主义学院</v>
          </cell>
          <cell r="K474" t="str">
            <v>事业编制</v>
          </cell>
          <cell r="L474" t="str">
            <v>马克思主义学院办公室主任</v>
          </cell>
          <cell r="M474" t="str">
            <v>652901197807037120</v>
          </cell>
          <cell r="N474" t="str">
            <v>18999679656</v>
          </cell>
          <cell r="O474" t="str">
            <v>女</v>
          </cell>
          <cell r="P474" t="str">
            <v>汉族</v>
          </cell>
          <cell r="Q474" t="str">
            <v>否</v>
          </cell>
          <cell r="R474" t="str">
            <v>197807</v>
          </cell>
          <cell r="S474">
            <v>44</v>
          </cell>
          <cell r="T474" t="str">
            <v>湖南芷江</v>
          </cell>
          <cell r="U474" t="str">
            <v>新疆阿克苏市新城街道民主路56号9号楼4单元601室</v>
          </cell>
          <cell r="V474" t="str">
            <v>新疆维吾尔自治区阿克苏市百合园社区玉秀家园9号楼4单元601室</v>
          </cell>
          <cell r="W474" t="str">
            <v>中共党员</v>
          </cell>
          <cell r="X474" t="str">
            <v>2002-06-01</v>
          </cell>
          <cell r="Y474" t="str">
            <v>硕士研究生</v>
          </cell>
          <cell r="Z474" t="str">
            <v>非全日制</v>
          </cell>
          <cell r="AA474" t="str">
            <v>硕士</v>
          </cell>
          <cell r="AB474">
            <v>201212</v>
          </cell>
          <cell r="AC474" t="str">
            <v>南开大学</v>
          </cell>
          <cell r="AD474" t="str">
            <v>软件工程领域工程</v>
          </cell>
          <cell r="AE474" t="str">
            <v>工学-计算机</v>
          </cell>
          <cell r="AF474" t="str">
            <v>本科</v>
          </cell>
          <cell r="AG474">
            <v>200406</v>
          </cell>
          <cell r="AH474" t="str">
            <v>喀什师范学院</v>
          </cell>
        </row>
        <row r="475">
          <cell r="D475" t="str">
            <v>拜热娜克孜·多力坤</v>
          </cell>
          <cell r="E475" t="e">
            <v>#VALUE!</v>
          </cell>
          <cell r="F475" t="e">
            <v>#VALUE!</v>
          </cell>
          <cell r="G475" t="str">
            <v>不在岗</v>
          </cell>
          <cell r="H475" t="str">
            <v>产假</v>
          </cell>
          <cell r="I475" t="str">
            <v>阿克苏地区</v>
          </cell>
          <cell r="J475" t="str">
            <v>马克思主义学院</v>
          </cell>
          <cell r="K475" t="str">
            <v>事业编制</v>
          </cell>
        </row>
        <row r="475">
          <cell r="M475" t="str">
            <v>65292619950222022X</v>
          </cell>
          <cell r="N475" t="str">
            <v>15709911875</v>
          </cell>
          <cell r="O475" t="str">
            <v>女</v>
          </cell>
          <cell r="P475" t="str">
            <v>维吾尔族</v>
          </cell>
          <cell r="Q475" t="str">
            <v>是</v>
          </cell>
          <cell r="R475" t="str">
            <v>199502</v>
          </cell>
          <cell r="S475">
            <v>27</v>
          </cell>
          <cell r="T475" t="str">
            <v>新疆阿克苏</v>
          </cell>
          <cell r="U475" t="str">
            <v>新疆省阿克苏市团结东路五号紫荆花园</v>
          </cell>
          <cell r="V475" t="str">
            <v>新疆维吾尔自治区阿克苏市康乐新村二号楼三单元1404</v>
          </cell>
          <cell r="W475" t="str">
            <v>中共党员</v>
          </cell>
          <cell r="X475" t="str">
            <v>2019.10</v>
          </cell>
          <cell r="Y475" t="str">
            <v>硕士研究生</v>
          </cell>
          <cell r="Z475" t="str">
            <v>全日制</v>
          </cell>
          <cell r="AA475" t="str">
            <v>硕士</v>
          </cell>
          <cell r="AB475">
            <v>202006</v>
          </cell>
          <cell r="AC475" t="str">
            <v>新疆师范大学</v>
          </cell>
          <cell r="AD475" t="str">
            <v>思想政治教育</v>
          </cell>
          <cell r="AE475" t="str">
            <v>法学</v>
          </cell>
          <cell r="AF475" t="str">
            <v>研究生</v>
          </cell>
          <cell r="AG475" t="str">
            <v>202006</v>
          </cell>
          <cell r="AH475" t="str">
            <v>新疆师范大学</v>
          </cell>
        </row>
        <row r="476">
          <cell r="D476" t="str">
            <v>陈琴</v>
          </cell>
          <cell r="E476" t="e">
            <v>#VALUE!</v>
          </cell>
          <cell r="F476" t="e">
            <v>#VALUE!</v>
          </cell>
        </row>
        <row r="476">
          <cell r="I476" t="str">
            <v>阿克苏地区</v>
          </cell>
          <cell r="J476" t="str">
            <v>马克思主义学院</v>
          </cell>
          <cell r="K476" t="str">
            <v>事业编制</v>
          </cell>
          <cell r="L476" t="str">
            <v>马克思主义学院副院长</v>
          </cell>
          <cell r="M476" t="str">
            <v>513029199304020681</v>
          </cell>
          <cell r="N476" t="str">
            <v>18890969016</v>
          </cell>
          <cell r="O476" t="str">
            <v>女</v>
          </cell>
          <cell r="P476" t="str">
            <v>汉族</v>
          </cell>
          <cell r="Q476" t="str">
            <v>否</v>
          </cell>
          <cell r="R476" t="str">
            <v>199304</v>
          </cell>
          <cell r="S476">
            <v>29</v>
          </cell>
          <cell r="T476" t="str">
            <v>四川大竹</v>
          </cell>
          <cell r="U476" t="str">
            <v>新疆阿克苏市实验林场片区管委会枣林居民点1组62号</v>
          </cell>
          <cell r="V476" t="str">
            <v>新疆维吾尔自治区阿克苏市新城街道华龙花园17号楼3单元302室</v>
          </cell>
          <cell r="W476" t="str">
            <v>中共党员</v>
          </cell>
          <cell r="X476" t="str">
            <v>2019-06-10</v>
          </cell>
          <cell r="Y476" t="str">
            <v>硕士研究生</v>
          </cell>
          <cell r="Z476" t="str">
            <v>全日制</v>
          </cell>
          <cell r="AA476" t="str">
            <v>硕士</v>
          </cell>
          <cell r="AB476">
            <v>201807</v>
          </cell>
          <cell r="AC476" t="str">
            <v>西华师范大学</v>
          </cell>
          <cell r="AD476" t="str">
            <v>学科教学（思政）</v>
          </cell>
          <cell r="AE476" t="str">
            <v>教育学</v>
          </cell>
          <cell r="AF476" t="str">
            <v>研究生</v>
          </cell>
          <cell r="AG476">
            <v>201807</v>
          </cell>
          <cell r="AH476" t="str">
            <v>西华师范大学</v>
          </cell>
        </row>
        <row r="477">
          <cell r="D477" t="str">
            <v>陈亚盟</v>
          </cell>
          <cell r="E477" t="e">
            <v>#VALUE!</v>
          </cell>
          <cell r="F477" t="e">
            <v>#VALUE!</v>
          </cell>
        </row>
        <row r="477">
          <cell r="I477" t="str">
            <v>阿克苏地区</v>
          </cell>
          <cell r="J477" t="str">
            <v>马克思主义学院</v>
          </cell>
          <cell r="K477" t="str">
            <v>事业编制</v>
          </cell>
          <cell r="L477" t="str">
            <v>教学秘书</v>
          </cell>
          <cell r="M477" t="str">
            <v>412721198810300625</v>
          </cell>
          <cell r="N477" t="str">
            <v>18999660609</v>
          </cell>
          <cell r="O477" t="str">
            <v>女</v>
          </cell>
          <cell r="P477" t="str">
            <v>汉族</v>
          </cell>
          <cell r="Q477" t="str">
            <v>否</v>
          </cell>
          <cell r="R477" t="str">
            <v>198810</v>
          </cell>
          <cell r="S477">
            <v>34</v>
          </cell>
          <cell r="T477" t="str">
            <v>河南周口</v>
          </cell>
          <cell r="U477" t="str">
            <v>新疆阿克苏温宿县学府路翰林雅院小区3号楼3单元1101</v>
          </cell>
          <cell r="V477" t="str">
            <v>新疆维吾尔自治区温宿县学府路翰林雅院小区3号楼3单元1101</v>
          </cell>
          <cell r="W477" t="str">
            <v>中共党员</v>
          </cell>
          <cell r="X477" t="str">
            <v>2019-10-11</v>
          </cell>
          <cell r="Y477" t="str">
            <v>本科</v>
          </cell>
          <cell r="Z477" t="str">
            <v>全日制</v>
          </cell>
          <cell r="AA477" t="str">
            <v>学士</v>
          </cell>
          <cell r="AB477">
            <v>201107</v>
          </cell>
          <cell r="AC477" t="str">
            <v>河南财经政法大学</v>
          </cell>
          <cell r="AD477" t="str">
            <v>法学</v>
          </cell>
          <cell r="AE477" t="str">
            <v>法学</v>
          </cell>
          <cell r="AF477" t="str">
            <v>本科</v>
          </cell>
          <cell r="AG477">
            <v>201107</v>
          </cell>
          <cell r="AH477" t="str">
            <v>河南财经政法大学</v>
          </cell>
        </row>
        <row r="478">
          <cell r="D478" t="str">
            <v>丁儒贤</v>
          </cell>
          <cell r="E478" t="e">
            <v>#VALUE!</v>
          </cell>
          <cell r="F478" t="e">
            <v>#VALUE!</v>
          </cell>
        </row>
        <row r="478">
          <cell r="I478" t="str">
            <v>阿克苏地区</v>
          </cell>
          <cell r="J478" t="str">
            <v>马克思主义学院</v>
          </cell>
          <cell r="K478" t="str">
            <v>事业编制</v>
          </cell>
        </row>
        <row r="478">
          <cell r="M478" t="str">
            <v>620523198705252018</v>
          </cell>
          <cell r="N478">
            <v>13919324096</v>
          </cell>
          <cell r="O478" t="str">
            <v>男</v>
          </cell>
          <cell r="P478" t="str">
            <v>汉族</v>
          </cell>
          <cell r="Q478" t="str">
            <v>否</v>
          </cell>
          <cell r="R478" t="str">
            <v>198705</v>
          </cell>
          <cell r="S478">
            <v>35</v>
          </cell>
          <cell r="T478" t="str">
            <v>甘肃天水</v>
          </cell>
          <cell r="U478" t="str">
            <v>甘肃省甘谷县大石镇丁窑村一组33号</v>
          </cell>
          <cell r="V478" t="str">
            <v>新疆维吾尔自治区温宿县温宿镇民生路063号兴农小区9栋2单元502室</v>
          </cell>
          <cell r="W478" t="str">
            <v>中共党员</v>
          </cell>
          <cell r="X478" t="str">
            <v>2019-11-20</v>
          </cell>
          <cell r="Y478" t="str">
            <v>硕士研究生</v>
          </cell>
          <cell r="Z478" t="str">
            <v>全日制</v>
          </cell>
          <cell r="AA478" t="str">
            <v>硕士</v>
          </cell>
          <cell r="AB478">
            <v>202006</v>
          </cell>
          <cell r="AC478" t="str">
            <v>西北师范大学</v>
          </cell>
          <cell r="AD478" t="str">
            <v>中国哲学</v>
          </cell>
        </row>
        <row r="478">
          <cell r="AF478" t="str">
            <v>本科</v>
          </cell>
          <cell r="AG478" t="str">
            <v>200906</v>
          </cell>
          <cell r="AH478" t="str">
            <v>甘肃联合大学</v>
          </cell>
        </row>
        <row r="479">
          <cell r="D479" t="str">
            <v>郭慧荣</v>
          </cell>
          <cell r="E479" t="e">
            <v>#VALUE!</v>
          </cell>
          <cell r="F479" t="e">
            <v>#VALUE!</v>
          </cell>
        </row>
        <row r="479">
          <cell r="I479" t="str">
            <v>阿克苏地区</v>
          </cell>
          <cell r="J479" t="str">
            <v>马克思主义学院</v>
          </cell>
          <cell r="K479" t="str">
            <v>事业编制</v>
          </cell>
        </row>
        <row r="479">
          <cell r="M479" t="str">
            <v>150223198904050321</v>
          </cell>
          <cell r="N479">
            <v>18547205325</v>
          </cell>
          <cell r="O479" t="str">
            <v>女</v>
          </cell>
          <cell r="P479" t="str">
            <v>汉族</v>
          </cell>
          <cell r="Q479" t="str">
            <v>否</v>
          </cell>
          <cell r="R479" t="str">
            <v>198904</v>
          </cell>
          <cell r="S479">
            <v>33</v>
          </cell>
          <cell r="T479" t="str">
            <v>内蒙古包头</v>
          </cell>
          <cell r="U479" t="str">
            <v>内蒙古包头市达茂旗</v>
          </cell>
          <cell r="V479" t="str">
            <v>新疆阿克苏地区温宿县天境嘉苑三期1栋4单元402</v>
          </cell>
          <cell r="W479" t="str">
            <v>中共党员</v>
          </cell>
          <cell r="X479" t="str">
            <v>2020-10-22</v>
          </cell>
          <cell r="Y479" t="str">
            <v>硕士研究生</v>
          </cell>
          <cell r="Z479" t="str">
            <v>全日制</v>
          </cell>
          <cell r="AA479" t="str">
            <v>硕士</v>
          </cell>
          <cell r="AB479">
            <v>201606</v>
          </cell>
          <cell r="AC479" t="str">
            <v>内蒙古师范大学</v>
          </cell>
          <cell r="AD479" t="str">
            <v>思想政治教育</v>
          </cell>
          <cell r="AE479" t="str">
            <v>法学</v>
          </cell>
          <cell r="AF479" t="str">
            <v>本科</v>
          </cell>
          <cell r="AG479" t="str">
            <v>201306</v>
          </cell>
          <cell r="AH479" t="str">
            <v>内蒙古大学创业学院</v>
          </cell>
        </row>
        <row r="480">
          <cell r="D480" t="str">
            <v>候果宏</v>
          </cell>
          <cell r="E480" t="e">
            <v>#VALUE!</v>
          </cell>
          <cell r="F480" t="e">
            <v>#VALUE!</v>
          </cell>
        </row>
        <row r="480">
          <cell r="I480" t="str">
            <v>阿克苏地区</v>
          </cell>
          <cell r="J480" t="str">
            <v>马克思主义学院</v>
          </cell>
          <cell r="K480" t="str">
            <v>事业编制</v>
          </cell>
        </row>
        <row r="480">
          <cell r="M480" t="str">
            <v>652929199301070017</v>
          </cell>
          <cell r="N480" t="str">
            <v>13579104973</v>
          </cell>
          <cell r="O480" t="str">
            <v>男</v>
          </cell>
          <cell r="P480" t="str">
            <v>汉族</v>
          </cell>
          <cell r="Q480" t="str">
            <v>否</v>
          </cell>
          <cell r="R480" t="str">
            <v>199301</v>
          </cell>
          <cell r="S480">
            <v>29</v>
          </cell>
          <cell r="T480" t="str">
            <v>河南睢县</v>
          </cell>
          <cell r="U480" t="str">
            <v>新疆阿克苏市红桥街道南昌西路1号5号楼1单元402室</v>
          </cell>
          <cell r="V480" t="str">
            <v>新疆维吾尔自治区阿克苏市新城街道胡杨家园2号楼1001</v>
          </cell>
          <cell r="W480" t="str">
            <v>共青团员</v>
          </cell>
          <cell r="X480">
            <v>0</v>
          </cell>
          <cell r="Y480" t="str">
            <v>本科</v>
          </cell>
          <cell r="Z480" t="str">
            <v>全日制</v>
          </cell>
          <cell r="AA480" t="str">
            <v>学士</v>
          </cell>
          <cell r="AB480">
            <v>201607</v>
          </cell>
          <cell r="AC480" t="str">
            <v>杭州师范大学</v>
          </cell>
          <cell r="AD480" t="str">
            <v>思想政治教育</v>
          </cell>
          <cell r="AE480" t="str">
            <v>法学</v>
          </cell>
          <cell r="AF480" t="str">
            <v>本科</v>
          </cell>
          <cell r="AG480">
            <v>201607</v>
          </cell>
          <cell r="AH480" t="str">
            <v>杭州师范大学</v>
          </cell>
        </row>
        <row r="481">
          <cell r="D481" t="str">
            <v>黄钰</v>
          </cell>
          <cell r="E481" t="e">
            <v>#VALUE!</v>
          </cell>
          <cell r="F481" t="e">
            <v>#VALUE!</v>
          </cell>
        </row>
        <row r="481">
          <cell r="I481" t="str">
            <v>阿克苏地区</v>
          </cell>
          <cell r="J481" t="str">
            <v>马克思主义学院</v>
          </cell>
          <cell r="K481" t="str">
            <v>事业编制</v>
          </cell>
          <cell r="L481" t="str">
            <v>教学秘书</v>
          </cell>
          <cell r="M481" t="str">
            <v>652925199710250048</v>
          </cell>
          <cell r="N481" t="str">
            <v>18700916107</v>
          </cell>
          <cell r="O481" t="str">
            <v>女</v>
          </cell>
          <cell r="P481" t="str">
            <v>汉族</v>
          </cell>
          <cell r="Q481" t="str">
            <v>否</v>
          </cell>
          <cell r="R481" t="str">
            <v>199710</v>
          </cell>
          <cell r="S481">
            <v>25</v>
          </cell>
          <cell r="T481" t="str">
            <v>浙江绍兴</v>
          </cell>
          <cell r="U481" t="str">
            <v>新疆维吾尔自治区阿克苏市新城街道东大街20号7号楼1单元302室</v>
          </cell>
          <cell r="V481" t="str">
            <v>新疆维吾尔自治区阿克苏市新城街道环中路6号4号楼2单元302室
</v>
          </cell>
          <cell r="W481" t="str">
            <v>共青团员</v>
          </cell>
          <cell r="X481">
            <v>0</v>
          </cell>
          <cell r="Y481" t="str">
            <v>本科</v>
          </cell>
          <cell r="Z481" t="str">
            <v>全日制</v>
          </cell>
          <cell r="AA481" t="str">
            <v>学士</v>
          </cell>
          <cell r="AB481">
            <v>202006</v>
          </cell>
          <cell r="AC481" t="str">
            <v>陕西师范大学</v>
          </cell>
          <cell r="AD481" t="str">
            <v>思想政治教育</v>
          </cell>
          <cell r="AE481" t="str">
            <v>法学</v>
          </cell>
          <cell r="AF481" t="str">
            <v>本科</v>
          </cell>
          <cell r="AG481" t="str">
            <v>202006</v>
          </cell>
          <cell r="AH481" t="str">
            <v>陕西师范大学</v>
          </cell>
        </row>
        <row r="482">
          <cell r="D482" t="str">
            <v>李玲</v>
          </cell>
          <cell r="E482" t="e">
            <v>#VALUE!</v>
          </cell>
          <cell r="F482" t="e">
            <v>#VALUE!</v>
          </cell>
        </row>
        <row r="482">
          <cell r="I482" t="str">
            <v>阿克苏地区</v>
          </cell>
          <cell r="J482" t="str">
            <v>马克思主义学院</v>
          </cell>
          <cell r="K482" t="str">
            <v>事业编制</v>
          </cell>
        </row>
        <row r="482">
          <cell r="M482" t="str">
            <v>652901198712200428</v>
          </cell>
          <cell r="N482">
            <v>18299580913</v>
          </cell>
          <cell r="O482" t="str">
            <v>女</v>
          </cell>
          <cell r="P482" t="str">
            <v>汉族</v>
          </cell>
          <cell r="Q482" t="str">
            <v>否</v>
          </cell>
          <cell r="R482" t="str">
            <v>198712</v>
          </cell>
          <cell r="S482">
            <v>35</v>
          </cell>
          <cell r="T482" t="str">
            <v>新疆阿拉尔</v>
          </cell>
          <cell r="U482" t="str">
            <v>新疆阿拉尔市秋收大道东1001号集体宿舍3号</v>
          </cell>
          <cell r="V482" t="str">
            <v>新疆维吾尔自治区阿克苏市金桥凤凰城小区5-3-1103
</v>
          </cell>
          <cell r="W482" t="str">
            <v>中共党员</v>
          </cell>
          <cell r="X482" t="str">
            <v>2010-06-01</v>
          </cell>
          <cell r="Y482" t="str">
            <v>硕士研究生</v>
          </cell>
          <cell r="Z482" t="str">
            <v>全日制</v>
          </cell>
          <cell r="AA482" t="str">
            <v>硕士</v>
          </cell>
          <cell r="AB482">
            <v>201306</v>
          </cell>
          <cell r="AC482" t="str">
            <v>西北师范大学</v>
          </cell>
          <cell r="AD482" t="str">
            <v>思想政治教育</v>
          </cell>
          <cell r="AE482" t="str">
            <v>法学</v>
          </cell>
          <cell r="AF482" t="str">
            <v>本科</v>
          </cell>
          <cell r="AG482" t="str">
            <v>201006</v>
          </cell>
          <cell r="AH482" t="str">
            <v>喀什师范大学</v>
          </cell>
        </row>
        <row r="483">
          <cell r="D483" t="str">
            <v>刘改玲</v>
          </cell>
          <cell r="E483" t="e">
            <v>#VALUE!</v>
          </cell>
          <cell r="F483" t="e">
            <v>#VALUE!</v>
          </cell>
        </row>
        <row r="483">
          <cell r="I483" t="str">
            <v>阿克苏地区</v>
          </cell>
          <cell r="J483" t="str">
            <v>马克思主义学院</v>
          </cell>
          <cell r="K483" t="str">
            <v>事业编制</v>
          </cell>
        </row>
        <row r="483">
          <cell r="M483" t="str">
            <v>652928197705270669</v>
          </cell>
          <cell r="N483">
            <v>15886853213</v>
          </cell>
          <cell r="O483" t="str">
            <v>女</v>
          </cell>
          <cell r="P483" t="str">
            <v>汉族</v>
          </cell>
          <cell r="Q483" t="str">
            <v>否</v>
          </cell>
          <cell r="R483" t="str">
            <v>197705</v>
          </cell>
          <cell r="S483">
            <v>45</v>
          </cell>
          <cell r="T483" t="str">
            <v>甘肃天水</v>
          </cell>
          <cell r="U483" t="str">
            <v>新疆阿克苏市栏杆路28号1号楼4单元501室</v>
          </cell>
          <cell r="V483" t="str">
            <v>新疆维吾尔自治区阿克苏市栏杆路明珠花园小区1-4-501</v>
          </cell>
          <cell r="W483" t="str">
            <v>中共党员</v>
          </cell>
          <cell r="X483" t="str">
            <v>2014.05</v>
          </cell>
          <cell r="Y483" t="str">
            <v>本科</v>
          </cell>
          <cell r="Z483" t="str">
            <v>全日制</v>
          </cell>
          <cell r="AA483" t="str">
            <v>学士</v>
          </cell>
          <cell r="AB483">
            <v>200007</v>
          </cell>
          <cell r="AC483" t="str">
            <v>喀什师范学院</v>
          </cell>
          <cell r="AD483" t="str">
            <v>思想政治教育</v>
          </cell>
          <cell r="AE483" t="str">
            <v>法学</v>
          </cell>
          <cell r="AF483" t="str">
            <v>本科</v>
          </cell>
          <cell r="AG483">
            <v>200007</v>
          </cell>
          <cell r="AH483" t="str">
            <v>喀什师范学院</v>
          </cell>
        </row>
        <row r="484">
          <cell r="D484" t="str">
            <v>刘婕妤</v>
          </cell>
          <cell r="E484" t="e">
            <v>#VALUE!</v>
          </cell>
          <cell r="F484" t="e">
            <v>#VALUE!</v>
          </cell>
        </row>
        <row r="484">
          <cell r="I484" t="str">
            <v>阿克苏地区</v>
          </cell>
          <cell r="J484" t="str">
            <v>马克思主义学院</v>
          </cell>
          <cell r="K484" t="str">
            <v>事业编制</v>
          </cell>
        </row>
        <row r="484">
          <cell r="M484" t="str">
            <v>65290119940711574X</v>
          </cell>
          <cell r="N484">
            <v>13565682143</v>
          </cell>
          <cell r="O484" t="str">
            <v>女</v>
          </cell>
          <cell r="P484" t="str">
            <v>汉族</v>
          </cell>
          <cell r="Q484" t="str">
            <v>否</v>
          </cell>
          <cell r="R484" t="str">
            <v>199407</v>
          </cell>
          <cell r="S484">
            <v>28</v>
          </cell>
          <cell r="T484" t="str">
            <v>四川渠县</v>
          </cell>
          <cell r="U484" t="str">
            <v>新疆阿克苏市红旗坡片区管委会红旗社区居民点6组2巷19号</v>
          </cell>
          <cell r="V484" t="str">
            <v>新疆维吾尔自治区温宿县鑫潮花园4-5-303</v>
          </cell>
          <cell r="W484" t="str">
            <v>共青团员</v>
          </cell>
          <cell r="X484">
            <v>0</v>
          </cell>
          <cell r="Y484" t="str">
            <v>本科</v>
          </cell>
          <cell r="Z484" t="str">
            <v>全日制</v>
          </cell>
          <cell r="AA484" t="str">
            <v>学士</v>
          </cell>
          <cell r="AB484">
            <v>201606</v>
          </cell>
          <cell r="AC484" t="str">
            <v>西南大学</v>
          </cell>
          <cell r="AD484" t="str">
            <v>思想政治教育</v>
          </cell>
          <cell r="AE484" t="str">
            <v>法学</v>
          </cell>
          <cell r="AF484" t="str">
            <v>本科</v>
          </cell>
          <cell r="AG484" t="str">
            <v>201606</v>
          </cell>
          <cell r="AH484" t="str">
            <v>西南大学</v>
          </cell>
        </row>
        <row r="485">
          <cell r="D485" t="str">
            <v>刘俐</v>
          </cell>
          <cell r="E485" t="e">
            <v>#VALUE!</v>
          </cell>
          <cell r="F485" t="e">
            <v>#VALUE!</v>
          </cell>
        </row>
        <row r="485">
          <cell r="I485" t="str">
            <v>阿克苏地区</v>
          </cell>
          <cell r="J485" t="str">
            <v>马克思主义学院</v>
          </cell>
          <cell r="K485" t="str">
            <v>事业编制</v>
          </cell>
        </row>
        <row r="485">
          <cell r="M485" t="str">
            <v>652901198608101446</v>
          </cell>
          <cell r="N485" t="str">
            <v>18809972121</v>
          </cell>
          <cell r="O485" t="str">
            <v>女</v>
          </cell>
          <cell r="P485" t="str">
            <v>汉族</v>
          </cell>
          <cell r="Q485" t="str">
            <v>否</v>
          </cell>
          <cell r="R485" t="str">
            <v>198608</v>
          </cell>
          <cell r="S485">
            <v>36</v>
          </cell>
          <cell r="T485" t="str">
            <v>四川攀枝花</v>
          </cell>
          <cell r="U485" t="str">
            <v>新疆阿克苏市乌喀中路阳光新城D座1号楼一单元502室</v>
          </cell>
          <cell r="V485" t="str">
            <v>新疆维吾尔自治区阿克苏市晶水路晶水花园26号楼1101</v>
          </cell>
          <cell r="W485" t="str">
            <v>中共党员</v>
          </cell>
          <cell r="X485" t="str">
            <v>2008.12</v>
          </cell>
          <cell r="Y485" t="str">
            <v>本科</v>
          </cell>
          <cell r="Z485" t="str">
            <v>全日制</v>
          </cell>
          <cell r="AA485" t="str">
            <v>学士</v>
          </cell>
          <cell r="AB485">
            <v>200907</v>
          </cell>
          <cell r="AC485" t="str">
            <v>中国青年政治学院</v>
          </cell>
          <cell r="AD485" t="str">
            <v>政治学与行政学</v>
          </cell>
          <cell r="AE485" t="str">
            <v>法学</v>
          </cell>
          <cell r="AF485" t="str">
            <v>本科</v>
          </cell>
          <cell r="AG485">
            <v>200907</v>
          </cell>
          <cell r="AH485" t="str">
            <v>中国青年政治学院</v>
          </cell>
        </row>
        <row r="486">
          <cell r="D486" t="str">
            <v>马璐</v>
          </cell>
          <cell r="E486" t="e">
            <v>#VALUE!</v>
          </cell>
          <cell r="F486" t="e">
            <v>#VALUE!</v>
          </cell>
        </row>
        <row r="486">
          <cell r="I486" t="str">
            <v>阿克苏地区</v>
          </cell>
          <cell r="J486" t="str">
            <v>马克思主义学院</v>
          </cell>
          <cell r="K486" t="str">
            <v>事业编制</v>
          </cell>
          <cell r="L486" t="str">
            <v>专职党务工作者</v>
          </cell>
          <cell r="M486" t="str">
            <v>320586199202159224</v>
          </cell>
          <cell r="N486" t="str">
            <v>18139127515</v>
          </cell>
          <cell r="O486" t="str">
            <v>女</v>
          </cell>
          <cell r="P486" t="str">
            <v>汉族</v>
          </cell>
          <cell r="Q486" t="str">
            <v>否</v>
          </cell>
          <cell r="R486" t="str">
            <v>199202</v>
          </cell>
          <cell r="S486">
            <v>30</v>
          </cell>
          <cell r="T486" t="str">
            <v>江苏
镇江</v>
          </cell>
          <cell r="U486" t="str">
            <v>新疆阿拉尔市虹桥南路705号3号楼2单元101室</v>
          </cell>
          <cell r="V486" t="str">
            <v>新疆维吾尔自治区温宿县温宿镇学府路41号阿克苏职业技术学院新校区</v>
          </cell>
          <cell r="W486" t="str">
            <v>中共党员</v>
          </cell>
          <cell r="X486" t="str">
            <v>2013-05-18</v>
          </cell>
          <cell r="Y486" t="str">
            <v>硕士研究生</v>
          </cell>
          <cell r="Z486" t="str">
            <v>全日制</v>
          </cell>
          <cell r="AA486" t="str">
            <v>硕士</v>
          </cell>
          <cell r="AB486">
            <v>201806</v>
          </cell>
          <cell r="AC486" t="str">
            <v>新疆师范大学</v>
          </cell>
          <cell r="AD486" t="str">
            <v>中国当代文学</v>
          </cell>
          <cell r="AE486" t="str">
            <v>文学</v>
          </cell>
          <cell r="AF486" t="str">
            <v>研究生</v>
          </cell>
          <cell r="AG486">
            <v>201806</v>
          </cell>
          <cell r="AH486" t="str">
            <v>新疆师范大学</v>
          </cell>
        </row>
        <row r="487">
          <cell r="D487" t="str">
            <v>马启慧</v>
          </cell>
          <cell r="E487" t="e">
            <v>#VALUE!</v>
          </cell>
          <cell r="F487" t="e">
            <v>#VALUE!</v>
          </cell>
        </row>
        <row r="487">
          <cell r="I487" t="str">
            <v>阿克苏地区</v>
          </cell>
          <cell r="J487" t="str">
            <v>马克思主义学院</v>
          </cell>
          <cell r="K487" t="str">
            <v>事业编制</v>
          </cell>
        </row>
        <row r="487">
          <cell r="M487" t="str">
            <v>652901199004284047</v>
          </cell>
          <cell r="N487" t="str">
            <v>15291967899</v>
          </cell>
          <cell r="O487" t="str">
            <v>女</v>
          </cell>
          <cell r="P487" t="str">
            <v>汉族</v>
          </cell>
          <cell r="Q487" t="str">
            <v>否</v>
          </cell>
          <cell r="R487" t="str">
            <v>199004</v>
          </cell>
          <cell r="S487">
            <v>32</v>
          </cell>
          <cell r="T487" t="str">
            <v>河南驻马店</v>
          </cell>
          <cell r="U487" t="str">
            <v>新疆阿克苏市金银川镇1团3连24栋1号</v>
          </cell>
          <cell r="V487" t="str">
            <v>新疆维吾尔自治区阿克苏市天百名宅3号楼2单元403</v>
          </cell>
          <cell r="W487" t="str">
            <v>中共党员</v>
          </cell>
          <cell r="X487" t="str">
            <v>2010-05-04</v>
          </cell>
          <cell r="Y487" t="str">
            <v>硕士研究生</v>
          </cell>
          <cell r="Z487" t="str">
            <v>全日制</v>
          </cell>
          <cell r="AA487" t="str">
            <v>硕士</v>
          </cell>
          <cell r="AB487">
            <v>201707</v>
          </cell>
          <cell r="AC487" t="str">
            <v>西安理工大学</v>
          </cell>
          <cell r="AD487" t="str">
            <v>思想政治教育</v>
          </cell>
          <cell r="AE487" t="str">
            <v>法学</v>
          </cell>
          <cell r="AF487" t="str">
            <v>硕士研究生</v>
          </cell>
          <cell r="AG487">
            <v>201707</v>
          </cell>
          <cell r="AH487" t="str">
            <v>西安理工大学</v>
          </cell>
        </row>
        <row r="488">
          <cell r="D488" t="str">
            <v>明芳</v>
          </cell>
          <cell r="E488" t="e">
            <v>#VALUE!</v>
          </cell>
          <cell r="F488" t="e">
            <v>#VALUE!</v>
          </cell>
          <cell r="G488" t="str">
            <v>不在岗</v>
          </cell>
          <cell r="H488" t="str">
            <v>病假</v>
          </cell>
          <cell r="I488" t="str">
            <v>阿克苏地区</v>
          </cell>
          <cell r="J488" t="str">
            <v>马克思主义学院</v>
          </cell>
          <cell r="K488" t="str">
            <v>事业编制</v>
          </cell>
        </row>
        <row r="488">
          <cell r="M488" t="str">
            <v>652901198510161125</v>
          </cell>
          <cell r="N488" t="str">
            <v>15292566363</v>
          </cell>
          <cell r="O488" t="str">
            <v>女</v>
          </cell>
          <cell r="P488" t="str">
            <v>汉族</v>
          </cell>
          <cell r="Q488" t="str">
            <v>否</v>
          </cell>
          <cell r="R488" t="str">
            <v>198510</v>
          </cell>
          <cell r="S488">
            <v>37</v>
          </cell>
          <cell r="T488" t="str">
            <v>重庆合川</v>
          </cell>
          <cell r="U488" t="str">
            <v>新疆阿克苏市团结西路阳光里小区12栋1单元302室</v>
          </cell>
          <cell r="V488" t="str">
            <v>新疆阿克苏市团结西路金鼎华府二期6号楼2单元604室</v>
          </cell>
          <cell r="W488" t="str">
            <v>中共党员</v>
          </cell>
          <cell r="X488" t="str">
            <v>2007.06</v>
          </cell>
          <cell r="Y488" t="str">
            <v>硕士研究生（全日制博士在读）</v>
          </cell>
          <cell r="Z488" t="str">
            <v>非全日制</v>
          </cell>
          <cell r="AA488" t="str">
            <v>硕士</v>
          </cell>
          <cell r="AB488">
            <v>201706</v>
          </cell>
          <cell r="AC488" t="str">
            <v>塔里木大学</v>
          </cell>
          <cell r="AD488" t="str">
            <v>农村经济与区域发展</v>
          </cell>
          <cell r="AE488" t="str">
            <v>农学</v>
          </cell>
          <cell r="AF488" t="str">
            <v>本科</v>
          </cell>
          <cell r="AG488">
            <v>200806</v>
          </cell>
          <cell r="AH488" t="str">
            <v>新疆师范大学</v>
          </cell>
        </row>
        <row r="489">
          <cell r="D489" t="str">
            <v>钱玉君</v>
          </cell>
          <cell r="E489" t="e">
            <v>#VALUE!</v>
          </cell>
          <cell r="F489" t="e">
            <v>#VALUE!</v>
          </cell>
        </row>
        <row r="489">
          <cell r="I489" t="str">
            <v>阿克苏地区</v>
          </cell>
          <cell r="J489" t="str">
            <v>马克思主义学院</v>
          </cell>
          <cell r="K489" t="str">
            <v>事业编制</v>
          </cell>
        </row>
        <row r="489">
          <cell r="M489" t="str">
            <v>622223198608025126</v>
          </cell>
          <cell r="N489" t="str">
            <v>15292349661</v>
          </cell>
          <cell r="O489" t="str">
            <v>女</v>
          </cell>
          <cell r="P489" t="str">
            <v>汉族</v>
          </cell>
          <cell r="Q489" t="str">
            <v>否</v>
          </cell>
          <cell r="R489" t="str">
            <v>198608</v>
          </cell>
          <cell r="S489">
            <v>36</v>
          </cell>
          <cell r="T489" t="str">
            <v>甘肃张掖</v>
          </cell>
          <cell r="U489" t="str">
            <v>甘肃省张掖市民乐县新天镇吕庄村</v>
          </cell>
          <cell r="V489" t="str">
            <v>新疆维吾尔自治区阿克苏市柯柯牙街道学府壹号15号楼1707</v>
          </cell>
          <cell r="W489" t="str">
            <v>中共党员</v>
          </cell>
          <cell r="X489" t="str">
            <v>2009-06-26</v>
          </cell>
          <cell r="Y489" t="str">
            <v>硕士研究生</v>
          </cell>
          <cell r="Z489" t="str">
            <v>全日制</v>
          </cell>
          <cell r="AA489" t="str">
            <v>硕士</v>
          </cell>
          <cell r="AB489">
            <v>201106</v>
          </cell>
          <cell r="AC489" t="str">
            <v>中国青年政治学院</v>
          </cell>
          <cell r="AD489" t="str">
            <v>思想政治教育</v>
          </cell>
          <cell r="AE489" t="str">
            <v>法学</v>
          </cell>
          <cell r="AF489" t="str">
            <v>硕士研究生</v>
          </cell>
          <cell r="AG489">
            <v>201106</v>
          </cell>
          <cell r="AH489" t="str">
            <v>中国青年政治学院</v>
          </cell>
        </row>
        <row r="490">
          <cell r="D490" t="str">
            <v>饶娇</v>
          </cell>
          <cell r="E490" t="e">
            <v>#VALUE!</v>
          </cell>
          <cell r="F490" t="e">
            <v>#VALUE!</v>
          </cell>
        </row>
        <row r="490">
          <cell r="I490" t="str">
            <v>阿克苏地区</v>
          </cell>
          <cell r="J490" t="str">
            <v>马克思主义学院</v>
          </cell>
          <cell r="K490" t="str">
            <v>事业编制</v>
          </cell>
        </row>
        <row r="490">
          <cell r="M490" t="str">
            <v>652901198811022823</v>
          </cell>
          <cell r="N490" t="str">
            <v>15739762536</v>
          </cell>
          <cell r="O490" t="str">
            <v>女</v>
          </cell>
          <cell r="P490" t="str">
            <v>汉族</v>
          </cell>
          <cell r="Q490" t="str">
            <v>否</v>
          </cell>
          <cell r="R490" t="str">
            <v>198811</v>
          </cell>
          <cell r="S490">
            <v>34</v>
          </cell>
          <cell r="T490" t="str">
            <v>四川渠县</v>
          </cell>
          <cell r="U490" t="str">
            <v>新疆维吾尔自治区阿克苏市河南路17号欧洲国际小区11-1502</v>
          </cell>
          <cell r="V490" t="str">
            <v>新疆维吾尔自治区阿克苏市河南路17号澜岸花园小区11-1502</v>
          </cell>
          <cell r="W490" t="str">
            <v>群众</v>
          </cell>
          <cell r="X490">
            <v>0</v>
          </cell>
          <cell r="Y490" t="str">
            <v>硕士研究生</v>
          </cell>
          <cell r="Z490" t="str">
            <v>全日制</v>
          </cell>
          <cell r="AA490" t="str">
            <v>硕士</v>
          </cell>
          <cell r="AB490">
            <v>201712</v>
          </cell>
          <cell r="AC490" t="str">
            <v>陕西师范大学</v>
          </cell>
          <cell r="AD490" t="str">
            <v>学科教学（历史）</v>
          </cell>
          <cell r="AE490" t="str">
            <v>教育学</v>
          </cell>
          <cell r="AF490" t="str">
            <v>本科</v>
          </cell>
          <cell r="AG490">
            <v>201307</v>
          </cell>
          <cell r="AH490" t="str">
            <v>陕西师范大学</v>
          </cell>
        </row>
        <row r="491">
          <cell r="D491" t="str">
            <v>史江</v>
          </cell>
          <cell r="E491" t="e">
            <v>#VALUE!</v>
          </cell>
          <cell r="F491" t="e">
            <v>#VALUE!</v>
          </cell>
        </row>
        <row r="491">
          <cell r="I491" t="str">
            <v>阿克苏地区</v>
          </cell>
          <cell r="J491" t="str">
            <v>马克思主义学院</v>
          </cell>
          <cell r="K491" t="str">
            <v>事业编制</v>
          </cell>
        </row>
        <row r="491">
          <cell r="M491" t="str">
            <v>652901198211100015</v>
          </cell>
          <cell r="N491" t="str">
            <v>18999679821</v>
          </cell>
          <cell r="O491" t="str">
            <v>男</v>
          </cell>
          <cell r="P491" t="str">
            <v>汉族</v>
          </cell>
          <cell r="Q491" t="str">
            <v>否</v>
          </cell>
          <cell r="R491" t="str">
            <v>198211</v>
          </cell>
          <cell r="S491">
            <v>40</v>
          </cell>
          <cell r="T491" t="str">
            <v>甘肃临洮</v>
          </cell>
          <cell r="U491" t="str">
            <v>新疆阿克苏市北大街32号7号楼1单元301室</v>
          </cell>
          <cell r="V491" t="str">
            <v>新疆维吾尔自治区温宿县温宿镇学府路观澜郡小区3号楼1单元802室
</v>
          </cell>
          <cell r="W491" t="str">
            <v>中共党员</v>
          </cell>
          <cell r="X491" t="str">
            <v>2019-06-10</v>
          </cell>
          <cell r="Y491" t="str">
            <v>硕士研究生</v>
          </cell>
          <cell r="Z491" t="str">
            <v>全日制</v>
          </cell>
          <cell r="AA491" t="str">
            <v>硕士</v>
          </cell>
          <cell r="AB491">
            <v>200706</v>
          </cell>
          <cell r="AC491" t="str">
            <v>上海财经大学</v>
          </cell>
          <cell r="AD491" t="str">
            <v>马克思主义哲学</v>
          </cell>
          <cell r="AE491" t="str">
            <v>哲学</v>
          </cell>
          <cell r="AF491" t="str">
            <v>硕士研究生</v>
          </cell>
          <cell r="AG491">
            <v>200706</v>
          </cell>
          <cell r="AH491" t="str">
            <v>上海财经大学</v>
          </cell>
        </row>
        <row r="492">
          <cell r="D492" t="str">
            <v>孙雪荣</v>
          </cell>
          <cell r="E492" t="e">
            <v>#VALUE!</v>
          </cell>
          <cell r="F492" t="e">
            <v>#VALUE!</v>
          </cell>
        </row>
        <row r="492">
          <cell r="I492" t="str">
            <v>阿克苏地区</v>
          </cell>
          <cell r="J492" t="str">
            <v>马克思主义学院</v>
          </cell>
          <cell r="K492" t="str">
            <v>事业编制</v>
          </cell>
        </row>
        <row r="492">
          <cell r="M492" t="str">
            <v>652201199408184626</v>
          </cell>
          <cell r="N492">
            <v>15199049276</v>
          </cell>
          <cell r="O492" t="str">
            <v>女</v>
          </cell>
          <cell r="P492" t="str">
            <v>汉族</v>
          </cell>
          <cell r="Q492" t="str">
            <v>否</v>
          </cell>
          <cell r="R492" t="str">
            <v>199408</v>
          </cell>
          <cell r="S492">
            <v>28</v>
          </cell>
          <cell r="T492" t="str">
            <v>新疆哈密</v>
          </cell>
          <cell r="U492" t="str">
            <v>哈密市伊州区迎宾大道益寿路三巷龙泉小区1-3-302</v>
          </cell>
          <cell r="V492" t="str">
            <v>新疆维吾尔自治区阿克苏市南大街丽园七区5-4-401</v>
          </cell>
          <cell r="W492" t="str">
            <v>中共党员</v>
          </cell>
          <cell r="X492" t="str">
            <v>2018-11-21</v>
          </cell>
          <cell r="Y492" t="str">
            <v>硕士研究生</v>
          </cell>
          <cell r="Z492" t="str">
            <v>全日制</v>
          </cell>
          <cell r="AA492" t="str">
            <v>硕士</v>
          </cell>
          <cell r="AB492">
            <v>202006</v>
          </cell>
          <cell r="AC492" t="str">
            <v>新疆大学</v>
          </cell>
          <cell r="AD492" t="str">
            <v>政治学</v>
          </cell>
        </row>
        <row r="492">
          <cell r="AF492" t="str">
            <v>本科</v>
          </cell>
          <cell r="AG492">
            <v>201706</v>
          </cell>
          <cell r="AH492" t="str">
            <v>新疆大学</v>
          </cell>
        </row>
        <row r="493">
          <cell r="D493" t="str">
            <v>王聪</v>
          </cell>
          <cell r="E493" t="e">
            <v>#VALUE!</v>
          </cell>
          <cell r="F493" t="e">
            <v>#VALUE!</v>
          </cell>
        </row>
        <row r="493">
          <cell r="I493" t="str">
            <v>阿克苏地区</v>
          </cell>
          <cell r="J493" t="str">
            <v>马克思主义学院</v>
          </cell>
          <cell r="K493" t="str">
            <v>事业编制</v>
          </cell>
          <cell r="L493" t="str">
            <v>行政秘书</v>
          </cell>
          <cell r="M493" t="str">
            <v>652923199408150342</v>
          </cell>
          <cell r="N493">
            <v>15003043212</v>
          </cell>
          <cell r="O493" t="str">
            <v>女</v>
          </cell>
          <cell r="P493" t="str">
            <v>汉族</v>
          </cell>
          <cell r="Q493" t="str">
            <v>否</v>
          </cell>
          <cell r="R493" t="str">
            <v>199408</v>
          </cell>
          <cell r="S493">
            <v>28</v>
          </cell>
          <cell r="T493" t="str">
            <v>河南南阳</v>
          </cell>
          <cell r="U493" t="str">
            <v>新疆维吾尔自治区阿克苏市滨河路天山名苑16号楼1单元1002</v>
          </cell>
          <cell r="V493" t="str">
            <v>新疆维吾尔自治区阿克苏市滨河路天山名苑16号楼1单元1002</v>
          </cell>
          <cell r="W493" t="str">
            <v>群众</v>
          </cell>
          <cell r="X493">
            <v>0</v>
          </cell>
          <cell r="Y493" t="str">
            <v>本科</v>
          </cell>
          <cell r="Z493" t="str">
            <v>全日制</v>
          </cell>
          <cell r="AA493" t="str">
            <v>学士</v>
          </cell>
          <cell r="AB493">
            <v>201706</v>
          </cell>
          <cell r="AC493" t="str">
            <v>新疆艺术学院</v>
          </cell>
          <cell r="AD493" t="str">
            <v>戏剧影视文学</v>
          </cell>
          <cell r="AE493" t="str">
            <v>艺术学</v>
          </cell>
          <cell r="AF493" t="str">
            <v>本科</v>
          </cell>
          <cell r="AG493">
            <v>201706</v>
          </cell>
          <cell r="AH493" t="str">
            <v>新疆艺术学院</v>
          </cell>
        </row>
        <row r="494">
          <cell r="D494" t="str">
            <v>吴怀林</v>
          </cell>
          <cell r="E494" t="e">
            <v>#VALUE!</v>
          </cell>
          <cell r="F494" t="e">
            <v>#VALUE!</v>
          </cell>
        </row>
        <row r="494">
          <cell r="I494" t="str">
            <v>其他地州</v>
          </cell>
          <cell r="J494" t="str">
            <v>马克思主义学院</v>
          </cell>
          <cell r="K494" t="str">
            <v>事业编制</v>
          </cell>
        </row>
        <row r="494">
          <cell r="M494" t="str">
            <v>410923197103077214</v>
          </cell>
          <cell r="N494" t="str">
            <v>15660303680</v>
          </cell>
          <cell r="O494" t="str">
            <v>男</v>
          </cell>
          <cell r="P494" t="str">
            <v>汉族</v>
          </cell>
          <cell r="Q494" t="str">
            <v>否</v>
          </cell>
          <cell r="R494" t="str">
            <v>197103</v>
          </cell>
          <cell r="S494">
            <v>51</v>
          </cell>
          <cell r="T494" t="str">
            <v>河南南乐</v>
          </cell>
          <cell r="U494" t="str">
            <v>新疆阿克苏市天山路2号院3号楼2单元402室</v>
          </cell>
          <cell r="V494" t="str">
            <v>阿克苏市依干其乡赛克帕其北苑社区公园壹号小区4号楼402室</v>
          </cell>
          <cell r="W494" t="str">
            <v>中共党员</v>
          </cell>
          <cell r="X494" t="str">
            <v>2010-06-02</v>
          </cell>
          <cell r="Y494" t="str">
            <v>硕士研究生</v>
          </cell>
          <cell r="Z494" t="str">
            <v>全日制</v>
          </cell>
          <cell r="AA494" t="str">
            <v>硕士</v>
          </cell>
          <cell r="AB494">
            <v>200607</v>
          </cell>
          <cell r="AC494" t="str">
            <v>武汉理工大学</v>
          </cell>
          <cell r="AD494" t="str">
            <v>科学技术哲学</v>
          </cell>
          <cell r="AE494" t="str">
            <v>哲学</v>
          </cell>
          <cell r="AF494" t="str">
            <v>专科</v>
          </cell>
          <cell r="AG494">
            <v>199007</v>
          </cell>
          <cell r="AH494" t="str">
            <v>濮阳教育学院</v>
          </cell>
        </row>
        <row r="495">
          <cell r="D495" t="str">
            <v>杨果</v>
          </cell>
          <cell r="E495" t="e">
            <v>#VALUE!</v>
          </cell>
          <cell r="F495" t="e">
            <v>#VALUE!</v>
          </cell>
        </row>
        <row r="495">
          <cell r="I495" t="str">
            <v>阿克苏地区</v>
          </cell>
          <cell r="J495" t="str">
            <v>马克思主义学院</v>
          </cell>
          <cell r="K495" t="str">
            <v>事业编制</v>
          </cell>
        </row>
        <row r="495">
          <cell r="M495" t="str">
            <v>652901198906186222</v>
          </cell>
          <cell r="N495" t="str">
            <v>15099006982</v>
          </cell>
          <cell r="O495" t="str">
            <v>女</v>
          </cell>
          <cell r="P495" t="str">
            <v>汉族</v>
          </cell>
          <cell r="Q495" t="str">
            <v>否</v>
          </cell>
          <cell r="R495" t="str">
            <v>198906</v>
          </cell>
          <cell r="S495">
            <v>33</v>
          </cell>
          <cell r="T495" t="str">
            <v>河南淅川</v>
          </cell>
          <cell r="U495" t="str">
            <v>新疆阿拉尔市幸福城镇13团2连3栋2号</v>
          </cell>
          <cell r="V495" t="str">
            <v>新疆维吾尔自治区阿克苏市南昌路滨河花园小区7号楼1单元501室</v>
          </cell>
          <cell r="W495" t="str">
            <v>中共党员</v>
          </cell>
          <cell r="X495" t="str">
            <v>2019-06-10</v>
          </cell>
          <cell r="Y495" t="str">
            <v>硕士研究生</v>
          </cell>
          <cell r="Z495" t="str">
            <v>全日制</v>
          </cell>
          <cell r="AA495" t="str">
            <v>硕士</v>
          </cell>
          <cell r="AB495">
            <v>201606</v>
          </cell>
          <cell r="AC495" t="str">
            <v>喀什大学</v>
          </cell>
          <cell r="AD495" t="str">
            <v>马克思主义理论</v>
          </cell>
          <cell r="AE495" t="str">
            <v>哲学</v>
          </cell>
          <cell r="AF495" t="str">
            <v>硕士研究生</v>
          </cell>
          <cell r="AG495">
            <v>201606</v>
          </cell>
          <cell r="AH495" t="str">
            <v>喀什大学</v>
          </cell>
        </row>
        <row r="496">
          <cell r="D496" t="str">
            <v>杨喜惠</v>
          </cell>
          <cell r="E496" t="e">
            <v>#VALUE!</v>
          </cell>
          <cell r="F496" t="e">
            <v>#VALUE!</v>
          </cell>
        </row>
        <row r="496">
          <cell r="I496" t="str">
            <v>阿克苏地区</v>
          </cell>
          <cell r="J496" t="str">
            <v>马克思主义学院</v>
          </cell>
          <cell r="K496" t="str">
            <v>事业编制</v>
          </cell>
        </row>
        <row r="496">
          <cell r="M496" t="str">
            <v>511321198912191029</v>
          </cell>
          <cell r="N496">
            <v>15680989890</v>
          </cell>
          <cell r="O496" t="str">
            <v>女</v>
          </cell>
          <cell r="P496" t="str">
            <v>汉族</v>
          </cell>
          <cell r="Q496" t="str">
            <v>否</v>
          </cell>
          <cell r="R496" t="str">
            <v>198912</v>
          </cell>
          <cell r="S496">
            <v>33</v>
          </cell>
          <cell r="T496" t="str">
            <v>四川南充</v>
          </cell>
          <cell r="U496" t="str">
            <v>四川省南部县盘龙镇中窑坝村8组</v>
          </cell>
          <cell r="V496" t="str">
            <v>新疆维吾尔自治区阿克苏市南大街香格里拉小区22-1-601</v>
          </cell>
          <cell r="W496" t="str">
            <v>中共党员</v>
          </cell>
          <cell r="X496" t="str">
            <v>2009-10-27</v>
          </cell>
          <cell r="Y496" t="str">
            <v>硕士研究生</v>
          </cell>
          <cell r="Z496" t="str">
            <v>全日制</v>
          </cell>
          <cell r="AA496" t="str">
            <v>硕士</v>
          </cell>
          <cell r="AB496">
            <v>201506</v>
          </cell>
          <cell r="AC496" t="str">
            <v>西南科技大学</v>
          </cell>
          <cell r="AD496" t="str">
            <v>马克思主义理论</v>
          </cell>
          <cell r="AE496" t="str">
            <v>法学</v>
          </cell>
          <cell r="AF496" t="str">
            <v>本科</v>
          </cell>
          <cell r="AG496" t="str">
            <v>201206</v>
          </cell>
          <cell r="AH496" t="str">
            <v>西南科技大学</v>
          </cell>
        </row>
        <row r="497">
          <cell r="D497" t="str">
            <v>依巴代提·亚合甫</v>
          </cell>
          <cell r="E497" t="e">
            <v>#VALUE!</v>
          </cell>
          <cell r="F497" t="e">
            <v>#VALUE!</v>
          </cell>
        </row>
        <row r="497">
          <cell r="I497" t="str">
            <v>阿克苏地区</v>
          </cell>
          <cell r="J497" t="str">
            <v>马克思主义学院</v>
          </cell>
          <cell r="K497" t="str">
            <v>事业编制</v>
          </cell>
        </row>
        <row r="497">
          <cell r="M497" t="str">
            <v>652901198107221140</v>
          </cell>
          <cell r="N497" t="str">
            <v>13779808994</v>
          </cell>
          <cell r="O497" t="str">
            <v>女</v>
          </cell>
          <cell r="P497" t="str">
            <v>维吾尔族</v>
          </cell>
          <cell r="Q497" t="str">
            <v>是</v>
          </cell>
          <cell r="R497" t="str">
            <v>198107</v>
          </cell>
          <cell r="S497">
            <v>41</v>
          </cell>
          <cell r="T497" t="str">
            <v>新疆阿克苏</v>
          </cell>
          <cell r="U497" t="str">
            <v>新疆阿克苏市西大街14号3号楼1单元101室</v>
          </cell>
          <cell r="V497" t="str">
            <v>新疆阿克苏市西大街14号公路管理局家属院1604室</v>
          </cell>
          <cell r="W497" t="str">
            <v>中共党员</v>
          </cell>
          <cell r="X497" t="str">
            <v>2020.04</v>
          </cell>
          <cell r="Y497" t="str">
            <v>本科</v>
          </cell>
          <cell r="Z497" t="str">
            <v>全日制</v>
          </cell>
          <cell r="AA497" t="str">
            <v>学士</v>
          </cell>
          <cell r="AB497">
            <v>200607</v>
          </cell>
          <cell r="AC497" t="str">
            <v>陕西师范大学</v>
          </cell>
          <cell r="AD497" t="str">
            <v>社会学</v>
          </cell>
          <cell r="AE497" t="str">
            <v>管理学</v>
          </cell>
          <cell r="AF497" t="str">
            <v>本科</v>
          </cell>
          <cell r="AG497">
            <v>200607</v>
          </cell>
          <cell r="AH497" t="str">
            <v>陕西师范大学</v>
          </cell>
        </row>
        <row r="498">
          <cell r="D498" t="str">
            <v>郑伟</v>
          </cell>
          <cell r="E498" t="e">
            <v>#VALUE!</v>
          </cell>
          <cell r="F498" t="e">
            <v>#VALUE!</v>
          </cell>
        </row>
        <row r="498">
          <cell r="I498" t="str">
            <v>阿克苏地区</v>
          </cell>
          <cell r="J498" t="str">
            <v>马克思主义学院</v>
          </cell>
          <cell r="K498" t="str">
            <v>事业编制</v>
          </cell>
        </row>
        <row r="498">
          <cell r="M498" t="str">
            <v>652901196602200452</v>
          </cell>
          <cell r="N498" t="str">
            <v>15292520588</v>
          </cell>
          <cell r="O498" t="str">
            <v>男</v>
          </cell>
          <cell r="P498" t="str">
            <v>回族</v>
          </cell>
          <cell r="Q498" t="str">
            <v>是</v>
          </cell>
          <cell r="R498" t="str">
            <v>196602</v>
          </cell>
          <cell r="S498">
            <v>56</v>
          </cell>
          <cell r="T498" t="str">
            <v>浙江海宁</v>
          </cell>
          <cell r="U498" t="str">
            <v>新疆阿克苏市新城街道解放中路1号2号楼3单元601室</v>
          </cell>
          <cell r="V498" t="str">
            <v>新疆维吾尔自治区阿克苏市英巴扎街道阳光花园小区9号楼2单元601</v>
          </cell>
          <cell r="W498" t="str">
            <v>中共党员</v>
          </cell>
          <cell r="X498" t="str">
            <v>2019-10-11</v>
          </cell>
          <cell r="Y498" t="str">
            <v>本科</v>
          </cell>
          <cell r="Z498" t="str">
            <v>全日制</v>
          </cell>
          <cell r="AA498" t="str">
            <v>学士</v>
          </cell>
          <cell r="AB498">
            <v>199008</v>
          </cell>
          <cell r="AC498" t="str">
            <v>新疆师范大学</v>
          </cell>
          <cell r="AD498" t="str">
            <v>化学</v>
          </cell>
          <cell r="AE498" t="str">
            <v>理学</v>
          </cell>
          <cell r="AF498" t="str">
            <v>本科</v>
          </cell>
          <cell r="AG498">
            <v>199008</v>
          </cell>
          <cell r="AH498" t="str">
            <v>新疆师范大学</v>
          </cell>
        </row>
        <row r="499">
          <cell r="D499" t="str">
            <v>曹小远</v>
          </cell>
          <cell r="E499" t="e">
            <v>#VALUE!</v>
          </cell>
          <cell r="F499" t="e">
            <v>#VALUE!</v>
          </cell>
        </row>
        <row r="499">
          <cell r="I499" t="str">
            <v>阿克苏地区</v>
          </cell>
          <cell r="J499" t="str">
            <v>马克思主义学院</v>
          </cell>
          <cell r="K499" t="str">
            <v>2022人才引进</v>
          </cell>
        </row>
        <row r="499">
          <cell r="M499" t="str">
            <v>411122198803011035</v>
          </cell>
          <cell r="N499">
            <v>15739996405</v>
          </cell>
          <cell r="O499" t="str">
            <v>男</v>
          </cell>
          <cell r="P499" t="str">
            <v>汉族</v>
          </cell>
          <cell r="Q499" t="str">
            <v>否</v>
          </cell>
          <cell r="R499" t="str">
            <v>198803</v>
          </cell>
          <cell r="S499">
            <v>34</v>
          </cell>
          <cell r="T499" t="str">
            <v>河南漯河</v>
          </cell>
          <cell r="U499" t="str">
            <v>河南临颍县大郭乡</v>
          </cell>
          <cell r="V499" t="str">
            <v>阿克苏地区温宿县温宿镇学府路41号周转房</v>
          </cell>
          <cell r="W499" t="str">
            <v>群众</v>
          </cell>
        </row>
        <row r="499">
          <cell r="Y499" t="str">
            <v>硕士研究生</v>
          </cell>
          <cell r="Z499" t="str">
            <v>全日制</v>
          </cell>
          <cell r="AA499" t="str">
            <v>硕士</v>
          </cell>
          <cell r="AB499">
            <v>201707</v>
          </cell>
          <cell r="AC499" t="str">
            <v>延安大学</v>
          </cell>
          <cell r="AD499" t="str">
            <v>历史学</v>
          </cell>
          <cell r="AE499" t="str">
            <v>历史学</v>
          </cell>
          <cell r="AF499" t="str">
            <v>研究生</v>
          </cell>
          <cell r="AG499" t="str">
            <v>201707</v>
          </cell>
          <cell r="AH499" t="str">
            <v>延安大学</v>
          </cell>
        </row>
        <row r="500">
          <cell r="D500" t="str">
            <v>王艳</v>
          </cell>
          <cell r="E500" t="e">
            <v>#VALUE!</v>
          </cell>
          <cell r="F500" t="e">
            <v>#VALUE!</v>
          </cell>
        </row>
        <row r="500">
          <cell r="I500" t="str">
            <v>阿克苏地区</v>
          </cell>
          <cell r="J500" t="str">
            <v>马克思主义学院</v>
          </cell>
          <cell r="K500" t="str">
            <v>2022人才引进</v>
          </cell>
        </row>
        <row r="500">
          <cell r="M500" t="str">
            <v>411327199302091521</v>
          </cell>
          <cell r="N500" t="str">
            <v>18709971602</v>
          </cell>
          <cell r="O500" t="str">
            <v>女</v>
          </cell>
          <cell r="P500" t="str">
            <v>汉族</v>
          </cell>
          <cell r="Q500" t="str">
            <v>否</v>
          </cell>
          <cell r="R500" t="str">
            <v>199302</v>
          </cell>
          <cell r="S500">
            <v>29</v>
          </cell>
          <cell r="T500" t="str">
            <v>河南南阳</v>
          </cell>
          <cell r="U500" t="str">
            <v>河南南阳内乡县</v>
          </cell>
          <cell r="V500" t="str">
            <v>阿克苏地区温宿县泉城名苑二期6号楼1103室</v>
          </cell>
          <cell r="W500" t="str">
            <v>共青团员</v>
          </cell>
        </row>
        <row r="500">
          <cell r="Y500" t="str">
            <v>研究生</v>
          </cell>
          <cell r="Z500" t="str">
            <v>全日制</v>
          </cell>
          <cell r="AA500" t="str">
            <v>硕士</v>
          </cell>
          <cell r="AB500">
            <v>201906</v>
          </cell>
          <cell r="AC500" t="str">
            <v>河南师范大学</v>
          </cell>
          <cell r="AD500" t="str">
            <v>学科教学（思政）</v>
          </cell>
          <cell r="AE500" t="str">
            <v>教育学</v>
          </cell>
          <cell r="AF500" t="str">
            <v>研究生</v>
          </cell>
          <cell r="AG500">
            <v>201906</v>
          </cell>
          <cell r="AH500" t="str">
            <v>河南师范大学</v>
          </cell>
        </row>
        <row r="501">
          <cell r="D501" t="str">
            <v>唐维艳</v>
          </cell>
          <cell r="E501" t="e">
            <v>#VALUE!</v>
          </cell>
          <cell r="F501" t="e">
            <v>#VALUE!</v>
          </cell>
        </row>
        <row r="501">
          <cell r="I501" t="str">
            <v>阿克苏地区</v>
          </cell>
          <cell r="J501" t="str">
            <v>马克思主义学院</v>
          </cell>
          <cell r="K501" t="str">
            <v>实习生</v>
          </cell>
        </row>
        <row r="501">
          <cell r="M501" t="str">
            <v>522529199207160226</v>
          </cell>
          <cell r="N501" t="str">
            <v>15109001757</v>
          </cell>
          <cell r="O501" t="str">
            <v>女</v>
          </cell>
          <cell r="P501" t="str">
            <v>白族</v>
          </cell>
          <cell r="Q501" t="str">
            <v>否</v>
          </cell>
          <cell r="R501">
            <v>199207</v>
          </cell>
          <cell r="S501">
            <v>30</v>
          </cell>
          <cell r="T501" t="str">
            <v>贵州安顺</v>
          </cell>
          <cell r="U501" t="str">
            <v>贵州安顺</v>
          </cell>
          <cell r="V501" t="str">
            <v>阿克苏职业技术学院周转房</v>
          </cell>
          <cell r="W501" t="str">
            <v>中共党员</v>
          </cell>
          <cell r="X501">
            <v>20121114</v>
          </cell>
          <cell r="Y501" t="str">
            <v>硕士研究生</v>
          </cell>
          <cell r="Z501" t="str">
            <v>全日制</v>
          </cell>
          <cell r="AA501" t="str">
            <v>硕士</v>
          </cell>
          <cell r="AB501">
            <v>202306</v>
          </cell>
          <cell r="AC501" t="str">
            <v>新疆师范大学</v>
          </cell>
          <cell r="AD501" t="str">
            <v>学科教学（思政）</v>
          </cell>
          <cell r="AE501" t="str">
            <v>教育学</v>
          </cell>
          <cell r="AF501" t="str">
            <v>本科</v>
          </cell>
          <cell r="AG501" t="str">
            <v>2014.06</v>
          </cell>
          <cell r="AH501" t="str">
            <v>贵州民族大学</v>
          </cell>
        </row>
        <row r="502">
          <cell r="D502" t="str">
            <v>罗晓波</v>
          </cell>
          <cell r="E502" t="e">
            <v>#VALUE!</v>
          </cell>
          <cell r="F502" t="e">
            <v>#VALUE!</v>
          </cell>
        </row>
        <row r="502">
          <cell r="I502" t="str">
            <v>阿克苏地区</v>
          </cell>
          <cell r="J502" t="str">
            <v>继续教育中心</v>
          </cell>
          <cell r="K502" t="str">
            <v>事业编制</v>
          </cell>
          <cell r="L502" t="str">
            <v>继续教育中心副主任</v>
          </cell>
          <cell r="M502" t="str">
            <v>610328198109270913</v>
          </cell>
          <cell r="N502" t="str">
            <v>18999679797</v>
          </cell>
          <cell r="O502" t="str">
            <v>男</v>
          </cell>
          <cell r="P502" t="str">
            <v>汉族</v>
          </cell>
          <cell r="Q502" t="str">
            <v>否</v>
          </cell>
          <cell r="R502" t="str">
            <v>198109</v>
          </cell>
          <cell r="S502">
            <v>41</v>
          </cell>
          <cell r="T502" t="str">
            <v>陕西宝鸡</v>
          </cell>
          <cell r="U502" t="str">
            <v>新疆维吾尔自治区阿克苏市迎宾路23号6号楼4单元401室</v>
          </cell>
          <cell r="V502" t="str">
            <v>新疆维吾尔自治区阿克苏市迎宾路23号6号楼4单元401室</v>
          </cell>
          <cell r="W502" t="str">
            <v>中共党员</v>
          </cell>
          <cell r="X502" t="str">
            <v>2001.07</v>
          </cell>
          <cell r="Y502" t="str">
            <v>大专</v>
          </cell>
          <cell r="Z502" t="str">
            <v>全日制</v>
          </cell>
          <cell r="AA502" t="str">
            <v>无学位</v>
          </cell>
          <cell r="AB502">
            <v>200606</v>
          </cell>
          <cell r="AC502" t="str">
            <v>武警工程学院</v>
          </cell>
          <cell r="AD502" t="str">
            <v>法律</v>
          </cell>
          <cell r="AE502" t="str">
            <v>法学</v>
          </cell>
          <cell r="AF502" t="str">
            <v>初中</v>
          </cell>
          <cell r="AG502">
            <v>199807</v>
          </cell>
          <cell r="AH502" t="str">
            <v>千阳县南寨中学</v>
          </cell>
        </row>
        <row r="503">
          <cell r="D503" t="str">
            <v>汪海波</v>
          </cell>
          <cell r="E503" t="e">
            <v>#VALUE!</v>
          </cell>
          <cell r="F503" t="e">
            <v>#VALUE!</v>
          </cell>
        </row>
        <row r="503">
          <cell r="I503" t="str">
            <v>阿克苏地区</v>
          </cell>
          <cell r="J503" t="str">
            <v>继续教育中心</v>
          </cell>
          <cell r="K503" t="str">
            <v>事业编制</v>
          </cell>
          <cell r="L503" t="str">
            <v>继续教育中心主任</v>
          </cell>
          <cell r="M503" t="str">
            <v>652901197308296910</v>
          </cell>
          <cell r="N503" t="str">
            <v>13899256806</v>
          </cell>
          <cell r="O503" t="str">
            <v>男</v>
          </cell>
          <cell r="P503" t="str">
            <v>汉族</v>
          </cell>
          <cell r="Q503" t="str">
            <v>否</v>
          </cell>
          <cell r="R503" t="str">
            <v>197308</v>
          </cell>
          <cell r="S503">
            <v>49</v>
          </cell>
          <cell r="T503" t="str">
            <v>安徽毫州</v>
          </cell>
          <cell r="U503" t="str">
            <v>新疆维吾尔自治区团结东路5号紫荆花园小区7号楼2506</v>
          </cell>
          <cell r="V503" t="str">
            <v>新疆维吾尔自治区团结东路5号紫荆花园小区7号楼2506</v>
          </cell>
          <cell r="W503" t="str">
            <v>中共党员</v>
          </cell>
          <cell r="X503" t="str">
            <v>2005-06-26</v>
          </cell>
          <cell r="Y503" t="str">
            <v>本科</v>
          </cell>
          <cell r="Z503" t="str">
            <v>非全日制</v>
          </cell>
          <cell r="AA503" t="str">
            <v>无学位</v>
          </cell>
          <cell r="AB503">
            <v>200701</v>
          </cell>
          <cell r="AC503" t="str">
            <v>新疆大学</v>
          </cell>
          <cell r="AD503" t="str">
            <v>行政管理</v>
          </cell>
          <cell r="AE503" t="str">
            <v>管理学</v>
          </cell>
          <cell r="AF503" t="str">
            <v>大专</v>
          </cell>
          <cell r="AG503">
            <v>199607</v>
          </cell>
          <cell r="AH503" t="str">
            <v>新疆兵团党校</v>
          </cell>
        </row>
        <row r="504">
          <cell r="D504" t="str">
            <v>古力艾克热·阿木提</v>
          </cell>
          <cell r="E504" t="e">
            <v>#VALUE!</v>
          </cell>
          <cell r="F504" t="e">
            <v>#VALUE!</v>
          </cell>
        </row>
        <row r="504">
          <cell r="I504" t="str">
            <v>阿克苏地区</v>
          </cell>
          <cell r="J504" t="str">
            <v>继续教育中心</v>
          </cell>
          <cell r="K504" t="str">
            <v>事业编制</v>
          </cell>
        </row>
        <row r="504">
          <cell r="M504" t="str">
            <v>652901198308250423</v>
          </cell>
          <cell r="N504">
            <v>13899272761</v>
          </cell>
          <cell r="O504" t="str">
            <v>女</v>
          </cell>
          <cell r="P504" t="str">
            <v>维吾尔族</v>
          </cell>
          <cell r="Q504" t="str">
            <v>是</v>
          </cell>
          <cell r="R504" t="str">
            <v>198308</v>
          </cell>
          <cell r="S504">
            <v>39</v>
          </cell>
          <cell r="T504" t="str">
            <v>新疆阿克苏</v>
          </cell>
          <cell r="U504" t="str">
            <v>新疆维吾尔自治区阿克苏市英巴扎小南街11号邮政局家属院1号楼2单元601室</v>
          </cell>
          <cell r="V504" t="str">
            <v>新疆维吾尔自治区阿克苏市小南街邮政局家属院1号楼2单元601室</v>
          </cell>
          <cell r="W504" t="str">
            <v>群众</v>
          </cell>
          <cell r="X504">
            <v>0</v>
          </cell>
          <cell r="Y504" t="str">
            <v>本科</v>
          </cell>
          <cell r="Z504" t="str">
            <v>全日制</v>
          </cell>
          <cell r="AA504" t="str">
            <v>学士</v>
          </cell>
          <cell r="AB504">
            <v>200606</v>
          </cell>
          <cell r="AC504" t="str">
            <v>新疆医科大学</v>
          </cell>
          <cell r="AD504" t="str">
            <v>药学</v>
          </cell>
          <cell r="AE504" t="str">
            <v>医学</v>
          </cell>
          <cell r="AF504" t="str">
            <v>本科</v>
          </cell>
          <cell r="AG504">
            <v>200606</v>
          </cell>
          <cell r="AH504" t="str">
            <v>新疆医科大学</v>
          </cell>
        </row>
        <row r="505">
          <cell r="D505" t="str">
            <v>孜拉兰·亚力坤</v>
          </cell>
          <cell r="E505" t="e">
            <v>#VALUE!</v>
          </cell>
          <cell r="F505" t="e">
            <v>#VALUE!</v>
          </cell>
        </row>
        <row r="505">
          <cell r="I505" t="str">
            <v>阿克苏地区</v>
          </cell>
          <cell r="J505" t="str">
            <v>继续教育中心</v>
          </cell>
          <cell r="K505" t="str">
            <v>事业编制</v>
          </cell>
        </row>
        <row r="505">
          <cell r="M505" t="str">
            <v>652922199705211600</v>
          </cell>
          <cell r="N505" t="str">
            <v>17622671411</v>
          </cell>
          <cell r="O505" t="str">
            <v>女</v>
          </cell>
          <cell r="P505" t="str">
            <v>维吾尔族</v>
          </cell>
          <cell r="Q505" t="str">
            <v>是</v>
          </cell>
          <cell r="R505" t="str">
            <v>199705</v>
          </cell>
          <cell r="S505">
            <v>25</v>
          </cell>
          <cell r="T505" t="str">
            <v>新疆阿克苏</v>
          </cell>
          <cell r="U505" t="str">
            <v>新疆阿克苏市西大街33号1号楼4单元301室</v>
          </cell>
          <cell r="V505" t="str">
            <v>新疆维吾尔自治区阿克苏市河畔天园40号楼4单元301</v>
          </cell>
          <cell r="W505" t="str">
            <v>共青团员</v>
          </cell>
          <cell r="X505">
            <v>0</v>
          </cell>
          <cell r="Y505" t="str">
            <v>本科</v>
          </cell>
          <cell r="Z505" t="str">
            <v>全日制</v>
          </cell>
          <cell r="AA505" t="str">
            <v>学士</v>
          </cell>
          <cell r="AB505">
            <v>201807</v>
          </cell>
          <cell r="AC505" t="str">
            <v>天津职业技术师范大学</v>
          </cell>
          <cell r="AD505" t="str">
            <v>机械设计制造及自动化</v>
          </cell>
          <cell r="AE505" t="str">
            <v>工学</v>
          </cell>
          <cell r="AF505" t="str">
            <v>本科</v>
          </cell>
          <cell r="AG505" t="str">
            <v>201807</v>
          </cell>
          <cell r="AH505" t="str">
            <v>天津职业技术师范大学</v>
          </cell>
        </row>
        <row r="506">
          <cell r="D506" t="str">
            <v>曹中宗</v>
          </cell>
          <cell r="E506" t="e">
            <v>#VALUE!</v>
          </cell>
          <cell r="F506" t="e">
            <v>#VALUE!</v>
          </cell>
          <cell r="G506" t="str">
            <v>不在岗</v>
          </cell>
          <cell r="H506" t="str">
            <v>学历提升</v>
          </cell>
          <cell r="I506" t="str">
            <v>阿克苏地区</v>
          </cell>
          <cell r="J506" t="str">
            <v>继续教育中心</v>
          </cell>
          <cell r="K506" t="str">
            <v>事业编制</v>
          </cell>
        </row>
        <row r="506">
          <cell r="M506" t="str">
            <v>342923198809282613</v>
          </cell>
          <cell r="N506">
            <v>13565117078</v>
          </cell>
          <cell r="O506" t="str">
            <v>男</v>
          </cell>
          <cell r="P506" t="str">
            <v>汉族</v>
          </cell>
          <cell r="Q506" t="str">
            <v>否</v>
          </cell>
          <cell r="R506" t="str">
            <v>198809</v>
          </cell>
          <cell r="S506">
            <v>34</v>
          </cell>
          <cell r="T506" t="str">
            <v>安徽青阳</v>
          </cell>
          <cell r="U506" t="str">
            <v>安徽省池州市青阳县陵阳镇桥头店街道149号</v>
          </cell>
          <cell r="V506" t="str">
            <v>新疆维吾尔自治区阿克苏市塔北路金桥现代城7号楼1单元202室</v>
          </cell>
          <cell r="W506" t="str">
            <v>群众</v>
          </cell>
          <cell r="X506">
            <v>0</v>
          </cell>
          <cell r="Y506" t="str">
            <v>本科</v>
          </cell>
          <cell r="Z506" t="str">
            <v>全日制</v>
          </cell>
          <cell r="AA506" t="str">
            <v>学士</v>
          </cell>
          <cell r="AB506">
            <v>201207</v>
          </cell>
          <cell r="AC506" t="str">
            <v>安徽理工大学</v>
          </cell>
          <cell r="AD506" t="str">
            <v>采矿工程</v>
          </cell>
          <cell r="AE506" t="str">
            <v>工学</v>
          </cell>
          <cell r="AF506" t="str">
            <v>本科</v>
          </cell>
          <cell r="AG506">
            <v>201207</v>
          </cell>
          <cell r="AH506" t="str">
            <v>安徽理工大学</v>
          </cell>
        </row>
        <row r="507">
          <cell r="D507" t="str">
            <v>胡芳红</v>
          </cell>
          <cell r="E507" t="e">
            <v>#VALUE!</v>
          </cell>
          <cell r="F507" t="e">
            <v>#VALUE!</v>
          </cell>
        </row>
        <row r="507">
          <cell r="I507" t="str">
            <v>阿克苏地区</v>
          </cell>
          <cell r="J507" t="str">
            <v>继续教育中心</v>
          </cell>
          <cell r="K507" t="str">
            <v>事业编制</v>
          </cell>
        </row>
        <row r="507">
          <cell r="M507" t="str">
            <v>62052219921115052X</v>
          </cell>
          <cell r="N507" t="str">
            <v>13139976336</v>
          </cell>
          <cell r="O507" t="str">
            <v>女</v>
          </cell>
          <cell r="P507" t="str">
            <v>汉族</v>
          </cell>
          <cell r="Q507" t="str">
            <v>否</v>
          </cell>
          <cell r="R507" t="str">
            <v>199211</v>
          </cell>
          <cell r="S507">
            <v>30</v>
          </cell>
          <cell r="T507" t="str">
            <v>甘肃秦安</v>
          </cell>
          <cell r="U507" t="str">
            <v>甘肃省天水市甘谷县寇家坡15号</v>
          </cell>
          <cell r="V507" t="str">
            <v>新疆维吾尔自治区阿克苏市学府一号楼一单元1904室</v>
          </cell>
          <cell r="W507" t="str">
            <v>中共党员</v>
          </cell>
          <cell r="X507" t="str">
            <v>2014-12-05</v>
          </cell>
          <cell r="Y507" t="str">
            <v>本科</v>
          </cell>
          <cell r="Z507" t="str">
            <v>全日制</v>
          </cell>
          <cell r="AA507" t="str">
            <v>学士</v>
          </cell>
          <cell r="AB507">
            <v>201607</v>
          </cell>
          <cell r="AC507" t="str">
            <v>甘肃民族师范学院</v>
          </cell>
          <cell r="AD507" t="str">
            <v>思想政治教育</v>
          </cell>
          <cell r="AE507" t="str">
            <v>法学</v>
          </cell>
          <cell r="AF507" t="str">
            <v>本科</v>
          </cell>
          <cell r="AG507">
            <v>201607</v>
          </cell>
          <cell r="AH507" t="str">
            <v>甘肃民族师范学院</v>
          </cell>
        </row>
        <row r="508">
          <cell r="D508" t="str">
            <v>杨静</v>
          </cell>
          <cell r="E508" t="e">
            <v>#VALUE!</v>
          </cell>
          <cell r="F508" t="e">
            <v>#VALUE!</v>
          </cell>
        </row>
        <row r="508">
          <cell r="I508" t="str">
            <v>阿克苏地区</v>
          </cell>
          <cell r="J508" t="str">
            <v>继续教育中心</v>
          </cell>
          <cell r="K508" t="str">
            <v>事业编制</v>
          </cell>
        </row>
        <row r="508">
          <cell r="M508" t="str">
            <v>652901198903150443</v>
          </cell>
          <cell r="N508" t="str">
            <v>18699761331</v>
          </cell>
          <cell r="O508" t="str">
            <v>女</v>
          </cell>
          <cell r="P508" t="str">
            <v>汉族</v>
          </cell>
          <cell r="Q508" t="str">
            <v>否</v>
          </cell>
          <cell r="R508" t="str">
            <v>198903</v>
          </cell>
          <cell r="S508">
            <v>33</v>
          </cell>
          <cell r="T508" t="str">
            <v>新疆阿克苏</v>
          </cell>
          <cell r="U508" t="str">
            <v>新疆维吾尔自治区阿克苏市新城街道健康路20号2号楼1单元302室</v>
          </cell>
          <cell r="V508" t="str">
            <v>新疆维吾尔自治区阿克苏市黄金海岸小区A4号楼2单元102室</v>
          </cell>
          <cell r="W508" t="str">
            <v>群众</v>
          </cell>
          <cell r="X508">
            <v>0</v>
          </cell>
          <cell r="Y508" t="str">
            <v>本科</v>
          </cell>
          <cell r="Z508" t="str">
            <v>非全日制</v>
          </cell>
          <cell r="AA508" t="str">
            <v>无学位</v>
          </cell>
          <cell r="AB508">
            <v>201407</v>
          </cell>
          <cell r="AC508" t="str">
            <v>中央广播电视大学</v>
          </cell>
          <cell r="AD508" t="str">
            <v>汉语言文学</v>
          </cell>
          <cell r="AE508" t="str">
            <v>文学</v>
          </cell>
          <cell r="AF508" t="str">
            <v>大专</v>
          </cell>
          <cell r="AG508">
            <v>201007</v>
          </cell>
          <cell r="AH508" t="str">
            <v>陕西服装艺术职业学院</v>
          </cell>
        </row>
        <row r="509">
          <cell r="D509" t="str">
            <v>金林鹏</v>
          </cell>
          <cell r="E509" t="e">
            <v>#VALUE!</v>
          </cell>
          <cell r="F509" t="e">
            <v>#VALUE!</v>
          </cell>
        </row>
        <row r="509">
          <cell r="I509" t="str">
            <v>阿克苏地区</v>
          </cell>
          <cell r="J509" t="str">
            <v>公共基础学院</v>
          </cell>
          <cell r="K509" t="str">
            <v>事业编制</v>
          </cell>
          <cell r="L509" t="str">
            <v>公共基础学院党总支副书记</v>
          </cell>
          <cell r="M509" t="str">
            <v>653101197107220052</v>
          </cell>
          <cell r="N509" t="str">
            <v>13899226186</v>
          </cell>
          <cell r="O509" t="str">
            <v>男</v>
          </cell>
          <cell r="P509" t="str">
            <v>回族</v>
          </cell>
          <cell r="Q509" t="str">
            <v>是</v>
          </cell>
          <cell r="R509" t="str">
            <v>197107</v>
          </cell>
          <cell r="S509">
            <v>51</v>
          </cell>
          <cell r="T509" t="str">
            <v>北京市</v>
          </cell>
          <cell r="U509" t="str">
            <v>新疆维吾尔自治区阿克苏市栏杆路26号3号楼2单元401室</v>
          </cell>
          <cell r="V509" t="str">
            <v>新疆维吾尔自治区阿克苏市栏杆路26号3号楼2单元401室</v>
          </cell>
          <cell r="W509" t="str">
            <v>中共党员</v>
          </cell>
          <cell r="X509" t="str">
            <v>2001-07-01</v>
          </cell>
          <cell r="Y509" t="str">
            <v>本科</v>
          </cell>
          <cell r="Z509" t="str">
            <v>全日制</v>
          </cell>
          <cell r="AA509" t="str">
            <v>学士</v>
          </cell>
          <cell r="AB509">
            <v>199207</v>
          </cell>
          <cell r="AC509" t="str">
            <v>喀什师范学院</v>
          </cell>
          <cell r="AD509" t="str">
            <v>维语</v>
          </cell>
          <cell r="AE509" t="str">
            <v>文学</v>
          </cell>
          <cell r="AF509" t="str">
            <v>本科</v>
          </cell>
          <cell r="AG509">
            <v>199207</v>
          </cell>
          <cell r="AH509" t="str">
            <v>喀什师范学院</v>
          </cell>
        </row>
        <row r="510">
          <cell r="D510" t="str">
            <v>王思远</v>
          </cell>
          <cell r="E510" t="e">
            <v>#VALUE!</v>
          </cell>
          <cell r="F510" t="e">
            <v>#VALUE!</v>
          </cell>
        </row>
        <row r="510">
          <cell r="I510" t="str">
            <v>阿克苏地区</v>
          </cell>
          <cell r="J510" t="str">
            <v>公共基础学院</v>
          </cell>
          <cell r="K510" t="str">
            <v>事业编制</v>
          </cell>
          <cell r="L510" t="str">
            <v>公共基础学院党总支书记</v>
          </cell>
          <cell r="M510" t="str">
            <v>652901196502010010</v>
          </cell>
          <cell r="N510">
            <v>18809970768</v>
          </cell>
          <cell r="O510" t="str">
            <v>男</v>
          </cell>
          <cell r="P510" t="str">
            <v>汉族</v>
          </cell>
          <cell r="Q510" t="str">
            <v>否</v>
          </cell>
          <cell r="R510" t="str">
            <v>196502</v>
          </cell>
          <cell r="S510">
            <v>57</v>
          </cell>
          <cell r="T510" t="str">
            <v>重庆涪陵</v>
          </cell>
          <cell r="U510" t="str">
            <v>新疆维吾尔自治区阿克苏市兰杆街道天山北路2号2号楼1单元301室</v>
          </cell>
          <cell r="V510" t="str">
            <v>新疆维吾尔自治区阿克苏市天山路6号世纪东方花园小区2号楼1单元301室</v>
          </cell>
          <cell r="W510" t="str">
            <v>中共党员</v>
          </cell>
          <cell r="X510" t="str">
            <v>1993-11-05</v>
          </cell>
          <cell r="Y510" t="str">
            <v>本科</v>
          </cell>
          <cell r="Z510" t="str">
            <v>全日制</v>
          </cell>
          <cell r="AA510" t="str">
            <v>学士</v>
          </cell>
          <cell r="AB510">
            <v>198607</v>
          </cell>
          <cell r="AC510" t="str">
            <v>新疆大学</v>
          </cell>
          <cell r="AD510" t="str">
            <v>物理</v>
          </cell>
          <cell r="AE510" t="str">
            <v>理学</v>
          </cell>
          <cell r="AF510" t="str">
            <v>本科</v>
          </cell>
          <cell r="AG510">
            <v>198607</v>
          </cell>
          <cell r="AH510" t="str">
            <v>新疆大学</v>
          </cell>
        </row>
        <row r="511">
          <cell r="D511" t="str">
            <v>马丽古力·卡生木</v>
          </cell>
          <cell r="E511" t="e">
            <v>#VALUE!</v>
          </cell>
          <cell r="F511" t="e">
            <v>#VALUE!</v>
          </cell>
        </row>
        <row r="511">
          <cell r="I511" t="str">
            <v>阿克苏地区</v>
          </cell>
          <cell r="J511" t="str">
            <v>公共基础学院</v>
          </cell>
          <cell r="K511" t="str">
            <v>事业编制</v>
          </cell>
          <cell r="L511" t="str">
            <v>公共基础学院院长</v>
          </cell>
          <cell r="M511" t="str">
            <v>652901197502160427</v>
          </cell>
          <cell r="N511" t="str">
            <v>13899268118</v>
          </cell>
          <cell r="O511" t="str">
            <v>女</v>
          </cell>
          <cell r="P511" t="str">
            <v>维吾尔族</v>
          </cell>
          <cell r="Q511" t="str">
            <v>是</v>
          </cell>
          <cell r="R511" t="str">
            <v>197502</v>
          </cell>
          <cell r="S511">
            <v>47</v>
          </cell>
          <cell r="T511" t="str">
            <v>新疆新和</v>
          </cell>
          <cell r="U511" t="str">
            <v>新疆维吾尔自治区阿克苏西大街20号1号楼3单元501室</v>
          </cell>
          <cell r="V511" t="str">
            <v>新疆维吾尔自治区阿克苏西大街力源大厦8单元1104</v>
          </cell>
          <cell r="W511" t="str">
            <v>中共党员</v>
          </cell>
          <cell r="X511" t="str">
            <v>2005-06-30</v>
          </cell>
          <cell r="Y511" t="str">
            <v>硕士研究生</v>
          </cell>
          <cell r="Z511" t="str">
            <v>非全日制</v>
          </cell>
          <cell r="AA511" t="str">
            <v>硕士</v>
          </cell>
          <cell r="AB511">
            <v>201207</v>
          </cell>
          <cell r="AC511" t="str">
            <v>南开大学</v>
          </cell>
          <cell r="AD511" t="str">
            <v>软件工程</v>
          </cell>
          <cell r="AE511" t="str">
            <v>工学-计算机</v>
          </cell>
          <cell r="AF511" t="str">
            <v>本科</v>
          </cell>
          <cell r="AG511">
            <v>199607</v>
          </cell>
          <cell r="AH511" t="str">
            <v>喀什师范学院</v>
          </cell>
        </row>
        <row r="512">
          <cell r="D512" t="str">
            <v>阿孜古丽·热合木提</v>
          </cell>
          <cell r="E512" t="e">
            <v>#VALUE!</v>
          </cell>
          <cell r="F512" t="e">
            <v>#VALUE!</v>
          </cell>
        </row>
        <row r="512">
          <cell r="I512" t="str">
            <v>阿克苏地区</v>
          </cell>
          <cell r="J512" t="str">
            <v>公共基础学院</v>
          </cell>
          <cell r="K512" t="str">
            <v>事业编制</v>
          </cell>
        </row>
        <row r="512">
          <cell r="M512" t="str">
            <v>652925198707202526</v>
          </cell>
          <cell r="N512">
            <v>13709978184</v>
          </cell>
          <cell r="O512" t="str">
            <v>女</v>
          </cell>
          <cell r="P512" t="str">
            <v>维吾尔族</v>
          </cell>
          <cell r="Q512" t="str">
            <v>是</v>
          </cell>
          <cell r="R512" t="str">
            <v>198707</v>
          </cell>
          <cell r="S512">
            <v>35</v>
          </cell>
          <cell r="T512" t="str">
            <v>新疆新和</v>
          </cell>
          <cell r="U512" t="str">
            <v>新疆维吾尔自治区阿克苏市英巴扎街道西大街十号力源大厦一单元2305室</v>
          </cell>
          <cell r="V512" t="str">
            <v>新疆维吾尔自治区阿克苏市英巴扎街道西大街十号力源大厦一单元2305室</v>
          </cell>
          <cell r="W512" t="str">
            <v>群众</v>
          </cell>
          <cell r="X512">
            <v>0</v>
          </cell>
          <cell r="Y512" t="str">
            <v>硕士研究生</v>
          </cell>
          <cell r="Z512" t="str">
            <v>全日制</v>
          </cell>
          <cell r="AA512" t="str">
            <v>硕士</v>
          </cell>
          <cell r="AB512">
            <v>201407</v>
          </cell>
          <cell r="AC512" t="str">
            <v>新疆师范大学</v>
          </cell>
          <cell r="AD512" t="str">
            <v>理论物理</v>
          </cell>
          <cell r="AE512" t="str">
            <v>理学</v>
          </cell>
          <cell r="AF512" t="str">
            <v>硕士研究生</v>
          </cell>
          <cell r="AG512">
            <v>201407</v>
          </cell>
          <cell r="AH512" t="str">
            <v>新疆师范大学</v>
          </cell>
        </row>
        <row r="513">
          <cell r="D513" t="str">
            <v>阿尔孜古力·黑米提</v>
          </cell>
          <cell r="E513" t="e">
            <v>#VALUE!</v>
          </cell>
          <cell r="F513" t="e">
            <v>#VALUE!</v>
          </cell>
          <cell r="G513" t="str">
            <v>不在岗</v>
          </cell>
          <cell r="H513" t="str">
            <v>内派</v>
          </cell>
          <cell r="I513" t="str">
            <v>疆外</v>
          </cell>
          <cell r="J513" t="str">
            <v>公共基础学院</v>
          </cell>
          <cell r="K513" t="str">
            <v>事业编制</v>
          </cell>
          <cell r="L513" t="str">
            <v>专职辅导员</v>
          </cell>
          <cell r="M513" t="str">
            <v>652901197211250465</v>
          </cell>
          <cell r="N513" t="str">
            <v>13899208979</v>
          </cell>
          <cell r="O513" t="str">
            <v>女</v>
          </cell>
          <cell r="P513" t="str">
            <v>维吾尔族</v>
          </cell>
          <cell r="Q513" t="str">
            <v>是</v>
          </cell>
          <cell r="R513" t="str">
            <v>197211</v>
          </cell>
          <cell r="S513">
            <v>50</v>
          </cell>
          <cell r="T513" t="str">
            <v>新疆
阿克苏</v>
          </cell>
          <cell r="U513" t="str">
            <v>新疆维吾尔自治区阿克苏市文化路45号2-3-401室</v>
          </cell>
          <cell r="V513" t="str">
            <v>新疆维吾尔自治区阿克苏市文化路45号2-3-401室</v>
          </cell>
          <cell r="W513" t="str">
            <v>中共党员</v>
          </cell>
          <cell r="X513" t="str">
            <v>2020.04</v>
          </cell>
          <cell r="Y513" t="str">
            <v>本科</v>
          </cell>
          <cell r="Z513" t="str">
            <v>全日制</v>
          </cell>
          <cell r="AA513" t="str">
            <v>学士</v>
          </cell>
          <cell r="AB513">
            <v>199307</v>
          </cell>
          <cell r="AC513" t="str">
            <v>喀什师范学院</v>
          </cell>
          <cell r="AD513" t="str">
            <v>中文系语文</v>
          </cell>
          <cell r="AE513" t="str">
            <v>文学</v>
          </cell>
          <cell r="AF513" t="str">
            <v>本科</v>
          </cell>
          <cell r="AG513">
            <v>199307</v>
          </cell>
          <cell r="AH513" t="str">
            <v>喀什师范学院</v>
          </cell>
        </row>
        <row r="514">
          <cell r="D514" t="str">
            <v>阿依古力·斯迪克</v>
          </cell>
          <cell r="E514" t="e">
            <v>#VALUE!</v>
          </cell>
          <cell r="F514" t="e">
            <v>#VALUE!</v>
          </cell>
        </row>
        <row r="514">
          <cell r="I514" t="str">
            <v>阿克苏地区</v>
          </cell>
          <cell r="J514" t="str">
            <v>公共基础学院</v>
          </cell>
          <cell r="K514" t="str">
            <v>事业编制</v>
          </cell>
        </row>
        <row r="514">
          <cell r="M514" t="str">
            <v>652928197509080649</v>
          </cell>
          <cell r="N514">
            <v>18999679527</v>
          </cell>
          <cell r="O514" t="str">
            <v>女</v>
          </cell>
          <cell r="P514" t="str">
            <v>维吾尔族</v>
          </cell>
          <cell r="Q514" t="str">
            <v>是</v>
          </cell>
          <cell r="R514" t="str">
            <v>197509</v>
          </cell>
          <cell r="S514">
            <v>47</v>
          </cell>
          <cell r="T514" t="str">
            <v>新疆
阿克苏</v>
          </cell>
          <cell r="U514" t="str">
            <v>新疆维吾尔自治区阿克苏市南大街6号国际名苑小区3号楼二单元2004市</v>
          </cell>
          <cell r="V514" t="str">
            <v>新疆维吾尔自治区阿克苏市南大街6号国际名苑小区3号楼二单元2004市</v>
          </cell>
          <cell r="W514" t="str">
            <v>中共党员</v>
          </cell>
          <cell r="X514" t="str">
            <v>2010-05-09</v>
          </cell>
          <cell r="Y514" t="str">
            <v>本科</v>
          </cell>
          <cell r="Z514" t="str">
            <v>全日制</v>
          </cell>
          <cell r="AA514" t="str">
            <v>学士</v>
          </cell>
          <cell r="AB514">
            <v>199907</v>
          </cell>
          <cell r="AC514" t="str">
            <v>西北民族学院</v>
          </cell>
          <cell r="AD514" t="str">
            <v>汉语语言文学</v>
          </cell>
          <cell r="AE514" t="str">
            <v>文学</v>
          </cell>
          <cell r="AF514" t="str">
            <v>本科</v>
          </cell>
          <cell r="AG514">
            <v>199907</v>
          </cell>
          <cell r="AH514" t="str">
            <v>西北民族学院</v>
          </cell>
        </row>
        <row r="515">
          <cell r="D515" t="str">
            <v>阿孜古丽·巴拉提</v>
          </cell>
          <cell r="E515" t="e">
            <v>#VALUE!</v>
          </cell>
          <cell r="F515" t="e">
            <v>#VALUE!</v>
          </cell>
        </row>
        <row r="515">
          <cell r="I515" t="str">
            <v>阿克苏地区</v>
          </cell>
          <cell r="J515" t="str">
            <v>公共基础学院</v>
          </cell>
          <cell r="K515" t="str">
            <v>事业编制</v>
          </cell>
        </row>
        <row r="515">
          <cell r="M515" t="str">
            <v>652901198610188026</v>
          </cell>
          <cell r="N515">
            <v>13579130925</v>
          </cell>
          <cell r="O515" t="str">
            <v>女</v>
          </cell>
          <cell r="P515" t="str">
            <v>维吾尔族</v>
          </cell>
          <cell r="Q515" t="str">
            <v>是</v>
          </cell>
          <cell r="R515" t="str">
            <v>198610</v>
          </cell>
          <cell r="S515">
            <v>36</v>
          </cell>
          <cell r="T515" t="str">
            <v>新疆
阿克苏</v>
          </cell>
          <cell r="U515" t="str">
            <v>新疆维吾尔自治区阿克苏市乌喀中路160号鑫锦苑2—1—1401</v>
          </cell>
          <cell r="V515" t="str">
            <v>新疆维吾尔自治区阿克苏市乌喀中路160号鑫锦苑2—1—1401</v>
          </cell>
          <cell r="W515" t="str">
            <v>群众</v>
          </cell>
          <cell r="X515">
            <v>0</v>
          </cell>
          <cell r="Y515" t="str">
            <v>本科</v>
          </cell>
          <cell r="Z515" t="str">
            <v>全日制</v>
          </cell>
          <cell r="AA515" t="str">
            <v>学士</v>
          </cell>
          <cell r="AB515">
            <v>201006</v>
          </cell>
          <cell r="AC515" t="str">
            <v>华中师范大学</v>
          </cell>
          <cell r="AD515" t="str">
            <v>英语</v>
          </cell>
          <cell r="AE515" t="str">
            <v>文学-外语</v>
          </cell>
          <cell r="AF515" t="str">
            <v>本科</v>
          </cell>
          <cell r="AG515">
            <v>201006</v>
          </cell>
          <cell r="AH515" t="str">
            <v>华中师范大学</v>
          </cell>
        </row>
        <row r="516">
          <cell r="D516" t="str">
            <v>艾海提·斯拉木</v>
          </cell>
          <cell r="E516" t="e">
            <v>#VALUE!</v>
          </cell>
          <cell r="F516" t="e">
            <v>#VALUE!</v>
          </cell>
        </row>
        <row r="516">
          <cell r="I516" t="str">
            <v>阿克苏地区</v>
          </cell>
          <cell r="J516" t="str">
            <v>公共基础学院</v>
          </cell>
          <cell r="K516" t="str">
            <v>事业编制</v>
          </cell>
        </row>
        <row r="516">
          <cell r="M516" t="str">
            <v>652901196404070036</v>
          </cell>
          <cell r="N516">
            <v>13031263602</v>
          </cell>
          <cell r="O516" t="str">
            <v>男</v>
          </cell>
          <cell r="P516" t="str">
            <v>维吾尔族</v>
          </cell>
          <cell r="Q516" t="str">
            <v>是</v>
          </cell>
          <cell r="R516" t="str">
            <v>196404</v>
          </cell>
          <cell r="S516">
            <v>58</v>
          </cell>
          <cell r="T516" t="str">
            <v>新疆库车</v>
          </cell>
          <cell r="U516" t="str">
            <v>新疆维吾尔自治区阿克苏市天山北路2号世纪东方花园6号楼1单元802室</v>
          </cell>
          <cell r="V516" t="str">
            <v>新疆维吾尔自治区阿克苏市天山北路2号世纪东方花园6号楼1单元802室</v>
          </cell>
          <cell r="W516" t="str">
            <v>群众</v>
          </cell>
          <cell r="X516">
            <v>0</v>
          </cell>
          <cell r="Y516" t="str">
            <v>本科</v>
          </cell>
          <cell r="Z516" t="str">
            <v>全日制</v>
          </cell>
          <cell r="AA516" t="str">
            <v>学士</v>
          </cell>
          <cell r="AB516">
            <v>198507</v>
          </cell>
          <cell r="AC516" t="str">
            <v>新疆大学</v>
          </cell>
          <cell r="AD516" t="str">
            <v>数学</v>
          </cell>
          <cell r="AE516" t="str">
            <v>理学</v>
          </cell>
          <cell r="AF516" t="str">
            <v>本科</v>
          </cell>
          <cell r="AG516">
            <v>198507</v>
          </cell>
          <cell r="AH516" t="str">
            <v>新疆大学</v>
          </cell>
        </row>
        <row r="517">
          <cell r="D517" t="str">
            <v>艾林</v>
          </cell>
          <cell r="E517" t="e">
            <v>#VALUE!</v>
          </cell>
          <cell r="F517" t="e">
            <v>#VALUE!</v>
          </cell>
        </row>
        <row r="517">
          <cell r="I517" t="str">
            <v>阿克苏地区</v>
          </cell>
          <cell r="J517" t="str">
            <v>公共基础学院</v>
          </cell>
          <cell r="K517" t="str">
            <v>事业编制</v>
          </cell>
        </row>
        <row r="517">
          <cell r="M517" t="str">
            <v>652901196303180439</v>
          </cell>
          <cell r="N517" t="str">
            <v>13899215093</v>
          </cell>
          <cell r="O517" t="str">
            <v>男</v>
          </cell>
          <cell r="P517" t="str">
            <v>汉族</v>
          </cell>
          <cell r="Q517" t="str">
            <v>否</v>
          </cell>
          <cell r="R517" t="str">
            <v>196303</v>
          </cell>
          <cell r="S517">
            <v>59</v>
          </cell>
          <cell r="T517" t="str">
            <v>湖北
均县</v>
          </cell>
          <cell r="U517" t="str">
            <v>新疆维吾尔自治区阿克苏迎宾路26号2号楼1单元402室</v>
          </cell>
          <cell r="V517" t="str">
            <v>新疆维吾尔自治区阿克苏迎宾路26号2号楼1单元402室</v>
          </cell>
          <cell r="W517" t="str">
            <v>群众</v>
          </cell>
          <cell r="X517">
            <v>0</v>
          </cell>
          <cell r="Y517" t="str">
            <v>高中</v>
          </cell>
          <cell r="Z517" t="str">
            <v>全日制</v>
          </cell>
          <cell r="AA517" t="str">
            <v>无学位</v>
          </cell>
          <cell r="AB517">
            <v>198107</v>
          </cell>
          <cell r="AC517" t="str">
            <v>阿克苏地区二中</v>
          </cell>
          <cell r="AD517" t="str">
            <v>无</v>
          </cell>
          <cell r="AE517" t="str">
            <v>无</v>
          </cell>
          <cell r="AF517" t="str">
            <v>高中</v>
          </cell>
          <cell r="AG517">
            <v>198107</v>
          </cell>
          <cell r="AH517" t="str">
            <v>阿克苏地区二中</v>
          </cell>
        </row>
        <row r="518">
          <cell r="D518" t="str">
            <v>曹雅芳</v>
          </cell>
          <cell r="E518" t="e">
            <v>#VALUE!</v>
          </cell>
          <cell r="F518" t="e">
            <v>#VALUE!</v>
          </cell>
        </row>
        <row r="518">
          <cell r="I518" t="str">
            <v>阿克苏地区</v>
          </cell>
          <cell r="J518" t="str">
            <v>公共基础学院</v>
          </cell>
          <cell r="K518" t="str">
            <v>事业编制</v>
          </cell>
        </row>
        <row r="518">
          <cell r="M518" t="str">
            <v>654124198311154427</v>
          </cell>
          <cell r="N518">
            <v>13565146247</v>
          </cell>
          <cell r="O518" t="str">
            <v>女</v>
          </cell>
          <cell r="P518" t="str">
            <v>汉族</v>
          </cell>
          <cell r="Q518" t="str">
            <v>否</v>
          </cell>
          <cell r="R518" t="str">
            <v>198311</v>
          </cell>
          <cell r="S518">
            <v>39</v>
          </cell>
          <cell r="T518" t="str">
            <v>河南潢川</v>
          </cell>
          <cell r="U518" t="str">
            <v>新疆维吾尔自治区阿克苏市虹桥街道西湖大道900号1组373号</v>
          </cell>
          <cell r="V518" t="str">
            <v>新疆维吾尔自治区阿克苏市英巴扎街道海南路2号多浪祥云小区9号楼3单元601</v>
          </cell>
          <cell r="W518" t="str">
            <v>中共党员</v>
          </cell>
          <cell r="X518" t="str">
            <v>2011-01-14</v>
          </cell>
          <cell r="Y518" t="str">
            <v>本科</v>
          </cell>
          <cell r="Z518" t="str">
            <v>全日制</v>
          </cell>
          <cell r="AA518" t="str">
            <v>学士</v>
          </cell>
          <cell r="AB518">
            <v>200607</v>
          </cell>
          <cell r="AC518" t="str">
            <v>新疆大学</v>
          </cell>
          <cell r="AD518" t="str">
            <v>应用物理</v>
          </cell>
          <cell r="AE518" t="str">
            <v>理学</v>
          </cell>
          <cell r="AF518" t="str">
            <v>本科</v>
          </cell>
          <cell r="AG518">
            <v>200607</v>
          </cell>
          <cell r="AH518" t="str">
            <v>新疆大学</v>
          </cell>
        </row>
        <row r="519">
          <cell r="D519" t="str">
            <v>柴学勤</v>
          </cell>
          <cell r="E519" t="e">
            <v>#VALUE!</v>
          </cell>
          <cell r="F519" t="e">
            <v>#VALUE!</v>
          </cell>
        </row>
        <row r="519">
          <cell r="I519" t="str">
            <v>阿克苏地区</v>
          </cell>
          <cell r="J519" t="str">
            <v>公共基础学院</v>
          </cell>
          <cell r="K519" t="str">
            <v>事业编制</v>
          </cell>
        </row>
        <row r="519">
          <cell r="M519" t="str">
            <v>652901197012100448</v>
          </cell>
          <cell r="N519">
            <v>13999061649</v>
          </cell>
          <cell r="O519" t="str">
            <v>女</v>
          </cell>
          <cell r="P519" t="str">
            <v>汉族</v>
          </cell>
          <cell r="Q519" t="str">
            <v>否</v>
          </cell>
          <cell r="R519" t="str">
            <v>197012</v>
          </cell>
          <cell r="S519">
            <v>52</v>
          </cell>
          <cell r="T519" t="str">
            <v>安徽来安</v>
          </cell>
          <cell r="U519" t="str">
            <v>新疆维吾尔自治区阿克苏市文化路34号5栋3号</v>
          </cell>
          <cell r="V519" t="str">
            <v>新疆维吾尔自治区阿克苏市天山北路世纪东方花园8号楼1单元502</v>
          </cell>
          <cell r="W519" t="str">
            <v>中共党员</v>
          </cell>
          <cell r="X519" t="str">
            <v>1999-12-09</v>
          </cell>
          <cell r="Y519" t="str">
            <v>本科</v>
          </cell>
          <cell r="Z519" t="str">
            <v>全日制</v>
          </cell>
          <cell r="AA519" t="str">
            <v>学士</v>
          </cell>
          <cell r="AB519">
            <v>199307</v>
          </cell>
          <cell r="AC519" t="str">
            <v>喀什师范学院</v>
          </cell>
          <cell r="AD519" t="str">
            <v>数学教育</v>
          </cell>
          <cell r="AE519" t="str">
            <v>教育学</v>
          </cell>
          <cell r="AF519" t="str">
            <v>本科</v>
          </cell>
          <cell r="AG519">
            <v>199307</v>
          </cell>
          <cell r="AH519" t="str">
            <v>喀什师范学院</v>
          </cell>
        </row>
        <row r="520">
          <cell r="D520" t="str">
            <v>陈涛</v>
          </cell>
          <cell r="E520" t="e">
            <v>#VALUE!</v>
          </cell>
          <cell r="F520" t="e">
            <v>#VALUE!</v>
          </cell>
        </row>
        <row r="520">
          <cell r="I520" t="str">
            <v>阿克苏地区</v>
          </cell>
          <cell r="J520" t="str">
            <v>公共基础学院</v>
          </cell>
          <cell r="K520" t="str">
            <v>事业编制</v>
          </cell>
        </row>
        <row r="520">
          <cell r="M520" t="str">
            <v>622201199605126315</v>
          </cell>
          <cell r="N520">
            <v>19190500506</v>
          </cell>
          <cell r="O520" t="str">
            <v>男</v>
          </cell>
          <cell r="P520" t="str">
            <v>汉族</v>
          </cell>
          <cell r="Q520" t="str">
            <v>否</v>
          </cell>
          <cell r="R520" t="str">
            <v>199605</v>
          </cell>
          <cell r="S520">
            <v>26</v>
          </cell>
          <cell r="T520" t="str">
            <v>甘肃张掖</v>
          </cell>
          <cell r="U520" t="str">
            <v>甘肃省张掖市甘州区三闸镇高寨村九社</v>
          </cell>
          <cell r="V520" t="str">
            <v>新疆维吾尔自治区阿克苏市天山路世纪东方花园3-2-501</v>
          </cell>
          <cell r="W520" t="str">
            <v>中共预备党员</v>
          </cell>
          <cell r="X520" t="str">
            <v>2021-05-31</v>
          </cell>
          <cell r="Y520" t="str">
            <v>本科</v>
          </cell>
          <cell r="Z520" t="str">
            <v>全日制</v>
          </cell>
          <cell r="AA520" t="str">
            <v>学士</v>
          </cell>
          <cell r="AB520">
            <v>201907</v>
          </cell>
          <cell r="AC520" t="str">
            <v>沈阳体育学院</v>
          </cell>
          <cell r="AD520" t="str">
            <v>社会体育指导</v>
          </cell>
          <cell r="AE520" t="str">
            <v>教育学-体育</v>
          </cell>
          <cell r="AF520" t="str">
            <v>本科</v>
          </cell>
          <cell r="AG520">
            <v>201907</v>
          </cell>
          <cell r="AH520" t="str">
            <v>沈阳体育学院</v>
          </cell>
        </row>
        <row r="521">
          <cell r="D521" t="str">
            <v>褚诚</v>
          </cell>
          <cell r="E521" t="e">
            <v>#VALUE!</v>
          </cell>
          <cell r="F521" t="e">
            <v>#VALUE!</v>
          </cell>
        </row>
        <row r="521">
          <cell r="I521" t="str">
            <v>阿克苏地区</v>
          </cell>
          <cell r="J521" t="str">
            <v>公共基础学院</v>
          </cell>
          <cell r="K521" t="str">
            <v>事业编制</v>
          </cell>
        </row>
        <row r="521">
          <cell r="M521" t="str">
            <v>652901197008280466</v>
          </cell>
          <cell r="N521">
            <v>15999427118</v>
          </cell>
          <cell r="O521" t="str">
            <v>女</v>
          </cell>
          <cell r="P521" t="str">
            <v>汉族</v>
          </cell>
          <cell r="Q521" t="str">
            <v>否</v>
          </cell>
          <cell r="R521" t="str">
            <v>197008</v>
          </cell>
          <cell r="S521">
            <v>52</v>
          </cell>
          <cell r="T521" t="str">
            <v>安徽怀远</v>
          </cell>
          <cell r="U521" t="str">
            <v>新疆维吾尔自治区阿克苏市新城派出所新城居委会教育路19号2号楼1单元401号</v>
          </cell>
          <cell r="V521" t="str">
            <v>新疆维吾尔自治区阿克苏市晶水路晶水花园18号楼1单元1103室</v>
          </cell>
          <cell r="W521" t="str">
            <v>中共党员</v>
          </cell>
          <cell r="X521" t="str">
            <v>2007-06-18</v>
          </cell>
          <cell r="Y521" t="str">
            <v>本科</v>
          </cell>
          <cell r="Z521" t="str">
            <v>非全日制</v>
          </cell>
          <cell r="AA521" t="str">
            <v>无学位</v>
          </cell>
          <cell r="AB521">
            <v>200307</v>
          </cell>
          <cell r="AC521" t="str">
            <v>四川师范大学</v>
          </cell>
          <cell r="AD521" t="str">
            <v>英语</v>
          </cell>
          <cell r="AE521" t="str">
            <v>文学-外语</v>
          </cell>
          <cell r="AF521" t="str">
            <v>大专</v>
          </cell>
          <cell r="AG521">
            <v>199107</v>
          </cell>
          <cell r="AH521" t="str">
            <v>塔里木大学</v>
          </cell>
        </row>
        <row r="522">
          <cell r="D522" t="str">
            <v>都超</v>
          </cell>
          <cell r="E522" t="e">
            <v>#VALUE!</v>
          </cell>
          <cell r="F522" t="e">
            <v>#VALUE!</v>
          </cell>
        </row>
        <row r="522">
          <cell r="I522" t="str">
            <v>阿克苏地区</v>
          </cell>
          <cell r="J522" t="str">
            <v>公共基础学院</v>
          </cell>
          <cell r="K522" t="str">
            <v>事业编制</v>
          </cell>
        </row>
        <row r="522">
          <cell r="M522" t="str">
            <v>652901198306020413</v>
          </cell>
          <cell r="N522">
            <v>15099299906</v>
          </cell>
          <cell r="O522" t="str">
            <v>男</v>
          </cell>
          <cell r="P522" t="str">
            <v>汉族</v>
          </cell>
          <cell r="Q522" t="str">
            <v>否</v>
          </cell>
          <cell r="R522" t="str">
            <v>198306</v>
          </cell>
          <cell r="S522">
            <v>39</v>
          </cell>
          <cell r="T522" t="str">
            <v>山东烟台</v>
          </cell>
          <cell r="U522" t="str">
            <v>新疆维吾尔自治区阿克苏市塔北路金桥现代城38-2-401</v>
          </cell>
          <cell r="V522" t="str">
            <v>新疆维吾尔自治区阿克苏市塔北路金桥现代城38-2-401</v>
          </cell>
          <cell r="W522" t="str">
            <v>群众</v>
          </cell>
          <cell r="X522">
            <v>0</v>
          </cell>
          <cell r="Y522" t="str">
            <v>本科</v>
          </cell>
          <cell r="Z522" t="str">
            <v>全日制</v>
          </cell>
          <cell r="AA522" t="str">
            <v>学士</v>
          </cell>
          <cell r="AB522">
            <v>200606</v>
          </cell>
          <cell r="AC522" t="str">
            <v>四川师范大学</v>
          </cell>
          <cell r="AD522" t="str">
            <v>电子信息工程</v>
          </cell>
          <cell r="AE522" t="str">
            <v>工学</v>
          </cell>
          <cell r="AF522" t="str">
            <v>本科</v>
          </cell>
          <cell r="AG522">
            <v>200606</v>
          </cell>
          <cell r="AH522" t="str">
            <v>四川师范大学</v>
          </cell>
        </row>
        <row r="523">
          <cell r="D523" t="str">
            <v>杜文革</v>
          </cell>
          <cell r="E523" t="e">
            <v>#VALUE!</v>
          </cell>
          <cell r="F523" t="e">
            <v>#VALUE!</v>
          </cell>
        </row>
        <row r="523">
          <cell r="I523" t="str">
            <v>阿克苏地区</v>
          </cell>
          <cell r="J523" t="str">
            <v>公共基础学院</v>
          </cell>
          <cell r="K523" t="str">
            <v>事业编制</v>
          </cell>
        </row>
        <row r="523">
          <cell r="M523" t="str">
            <v>65290119690108691X</v>
          </cell>
          <cell r="N523" t="str">
            <v>18999679516</v>
          </cell>
          <cell r="O523" t="str">
            <v>男</v>
          </cell>
          <cell r="P523" t="str">
            <v>汉族</v>
          </cell>
          <cell r="Q523" t="str">
            <v>否</v>
          </cell>
          <cell r="R523" t="str">
            <v>196901</v>
          </cell>
          <cell r="S523">
            <v>53</v>
          </cell>
          <cell r="T523" t="str">
            <v>陕西汉中</v>
          </cell>
          <cell r="U523" t="str">
            <v>新疆维吾尔自治区阿克苏市天山北路2号19栋2号</v>
          </cell>
          <cell r="V523" t="str">
            <v>新疆维吾尔自治区阿克苏地区第一人民医院家属院高层2单元702室</v>
          </cell>
          <cell r="W523" t="str">
            <v>中共党员</v>
          </cell>
          <cell r="X523" t="str">
            <v>2004-06-02</v>
          </cell>
          <cell r="Y523" t="str">
            <v>本科</v>
          </cell>
          <cell r="Z523" t="str">
            <v>全日制</v>
          </cell>
          <cell r="AA523" t="str">
            <v>学士</v>
          </cell>
          <cell r="AB523">
            <v>199307</v>
          </cell>
          <cell r="AC523" t="str">
            <v>喀什师范学院</v>
          </cell>
          <cell r="AD523" t="str">
            <v>体育教育</v>
          </cell>
          <cell r="AE523" t="str">
            <v>教育学-体育</v>
          </cell>
          <cell r="AF523" t="str">
            <v>本科</v>
          </cell>
          <cell r="AG523">
            <v>199307</v>
          </cell>
          <cell r="AH523" t="str">
            <v>喀什师范学院</v>
          </cell>
        </row>
        <row r="524">
          <cell r="D524" t="str">
            <v>葛靓婷</v>
          </cell>
          <cell r="E524" t="e">
            <v>#VALUE!</v>
          </cell>
          <cell r="F524" t="e">
            <v>#VALUE!</v>
          </cell>
        </row>
        <row r="524">
          <cell r="I524" t="str">
            <v>阿克苏地区</v>
          </cell>
          <cell r="J524" t="str">
            <v>公共基础学院</v>
          </cell>
          <cell r="K524" t="str">
            <v>事业编制</v>
          </cell>
        </row>
        <row r="524">
          <cell r="M524" t="str">
            <v>652927198811040021</v>
          </cell>
          <cell r="N524">
            <v>18809075026</v>
          </cell>
          <cell r="O524" t="str">
            <v>女</v>
          </cell>
          <cell r="P524" t="str">
            <v>汉族</v>
          </cell>
          <cell r="Q524" t="str">
            <v>否</v>
          </cell>
          <cell r="R524" t="str">
            <v>198811</v>
          </cell>
          <cell r="S524">
            <v>34</v>
          </cell>
          <cell r="T524" t="str">
            <v>新疆
阿克苏</v>
          </cell>
          <cell r="U524" t="str">
            <v>新疆维吾尔自治区阿克苏市朝阳街一巷3号5幢1单元1201室</v>
          </cell>
          <cell r="V524" t="str">
            <v>新疆维吾尔自治区阿克苏市朝阳街一巷3号5幢1单元1201室</v>
          </cell>
          <cell r="W524" t="str">
            <v>群众</v>
          </cell>
          <cell r="X524">
            <v>0</v>
          </cell>
          <cell r="Y524" t="str">
            <v>本科</v>
          </cell>
          <cell r="Z524" t="str">
            <v>全日制</v>
          </cell>
          <cell r="AA524" t="str">
            <v>无学位</v>
          </cell>
          <cell r="AB524">
            <v>201107</v>
          </cell>
          <cell r="AC524" t="str">
            <v>中原工学院</v>
          </cell>
          <cell r="AD524" t="str">
            <v>英语</v>
          </cell>
          <cell r="AE524" t="str">
            <v>文学-外语</v>
          </cell>
          <cell r="AF524" t="str">
            <v>本科</v>
          </cell>
          <cell r="AG524">
            <v>201107</v>
          </cell>
          <cell r="AH524" t="str">
            <v>中原工学院</v>
          </cell>
        </row>
        <row r="525">
          <cell r="D525" t="str">
            <v>耿晓玉</v>
          </cell>
          <cell r="E525" t="e">
            <v>#VALUE!</v>
          </cell>
          <cell r="F525" t="e">
            <v>#VALUE!</v>
          </cell>
        </row>
        <row r="525">
          <cell r="I525" t="str">
            <v>阿克苏地区</v>
          </cell>
          <cell r="J525" t="str">
            <v>公共基础学院</v>
          </cell>
          <cell r="K525" t="str">
            <v>事业编制</v>
          </cell>
        </row>
        <row r="525">
          <cell r="M525" t="str">
            <v>410526199104068324</v>
          </cell>
          <cell r="N525">
            <v>15701901265</v>
          </cell>
          <cell r="O525" t="str">
            <v>女</v>
          </cell>
          <cell r="P525" t="str">
            <v>汉族</v>
          </cell>
          <cell r="Q525" t="str">
            <v>否</v>
          </cell>
          <cell r="R525" t="str">
            <v>199104</v>
          </cell>
          <cell r="S525">
            <v>31</v>
          </cell>
          <cell r="T525" t="str">
            <v>河南滑县</v>
          </cell>
          <cell r="U525" t="str">
            <v>新疆维吾尔自治区阿克苏市金桥凤凰城2号楼905室</v>
          </cell>
          <cell r="V525" t="str">
            <v>新疆维吾尔自治区阿克苏市金桥凤凰城2号楼905室</v>
          </cell>
          <cell r="W525" t="str">
            <v>群众</v>
          </cell>
          <cell r="X525">
            <v>0</v>
          </cell>
          <cell r="Y525" t="str">
            <v>本科</v>
          </cell>
          <cell r="Z525" t="str">
            <v>全日制</v>
          </cell>
          <cell r="AA525" t="str">
            <v>学士</v>
          </cell>
          <cell r="AB525">
            <v>201407</v>
          </cell>
          <cell r="AC525" t="str">
            <v>安阳师范学院</v>
          </cell>
          <cell r="AD525" t="str">
            <v>英语</v>
          </cell>
          <cell r="AE525" t="str">
            <v>文学-外语</v>
          </cell>
          <cell r="AF525" t="str">
            <v>本科</v>
          </cell>
          <cell r="AG525">
            <v>201407</v>
          </cell>
          <cell r="AH525" t="str">
            <v>安阳师范学院</v>
          </cell>
        </row>
        <row r="526">
          <cell r="D526" t="str">
            <v>古力巴哈尔·莫拉尼亚孜</v>
          </cell>
          <cell r="E526" t="e">
            <v>#VALUE!</v>
          </cell>
          <cell r="F526" t="e">
            <v>#VALUE!</v>
          </cell>
        </row>
        <row r="526">
          <cell r="I526" t="str">
            <v>阿克苏地区</v>
          </cell>
          <cell r="J526" t="str">
            <v>公共基础学院</v>
          </cell>
          <cell r="K526" t="str">
            <v>事业编制</v>
          </cell>
        </row>
        <row r="526">
          <cell r="M526" t="str">
            <v>652901196903010126</v>
          </cell>
          <cell r="N526" t="str">
            <v>13899215786</v>
          </cell>
          <cell r="O526" t="str">
            <v>女</v>
          </cell>
          <cell r="P526" t="str">
            <v>维吾尔族</v>
          </cell>
          <cell r="Q526" t="str">
            <v>是</v>
          </cell>
          <cell r="R526" t="str">
            <v>196903</v>
          </cell>
          <cell r="S526">
            <v>53</v>
          </cell>
          <cell r="T526" t="str">
            <v>新疆
阿克苏</v>
          </cell>
          <cell r="U526" t="str">
            <v>新疆维吾尔自治区阿克苏市栏杆路16号4号楼2单元601</v>
          </cell>
          <cell r="V526" t="str">
            <v>新疆维吾尔自治区阿克苏市栏杆路上东国际E栋一单元601</v>
          </cell>
          <cell r="W526" t="str">
            <v>中共党员</v>
          </cell>
          <cell r="X526" t="str">
            <v>1996-01-05</v>
          </cell>
          <cell r="Y526" t="str">
            <v>本科</v>
          </cell>
          <cell r="Z526" t="str">
            <v>非全日制</v>
          </cell>
          <cell r="AA526" t="str">
            <v>无学位</v>
          </cell>
          <cell r="AB526">
            <v>200206</v>
          </cell>
          <cell r="AC526" t="str">
            <v>新疆大学</v>
          </cell>
          <cell r="AD526" t="str">
            <v>汉语言翻译</v>
          </cell>
          <cell r="AE526" t="str">
            <v>文学</v>
          </cell>
          <cell r="AF526" t="str">
            <v>中专</v>
          </cell>
          <cell r="AG526">
            <v>199006</v>
          </cell>
          <cell r="AH526" t="str">
            <v>石河子师范学校</v>
          </cell>
        </row>
        <row r="527">
          <cell r="D527" t="str">
            <v>何丽丽</v>
          </cell>
          <cell r="E527" t="e">
            <v>#VALUE!</v>
          </cell>
          <cell r="F527" t="e">
            <v>#VALUE!</v>
          </cell>
        </row>
        <row r="527">
          <cell r="I527" t="str">
            <v>阿克苏地区</v>
          </cell>
          <cell r="J527" t="str">
            <v>公共基础学院</v>
          </cell>
          <cell r="K527" t="str">
            <v>事业编制</v>
          </cell>
          <cell r="L527" t="str">
            <v>教学秘书</v>
          </cell>
          <cell r="M527" t="str">
            <v>511602199310010384</v>
          </cell>
          <cell r="N527" t="str">
            <v>15739572798</v>
          </cell>
          <cell r="O527" t="str">
            <v>女</v>
          </cell>
          <cell r="P527" t="str">
            <v>汉族</v>
          </cell>
          <cell r="Q527" t="str">
            <v>否</v>
          </cell>
          <cell r="R527" t="str">
            <v>199310</v>
          </cell>
          <cell r="S527">
            <v>29</v>
          </cell>
          <cell r="T527" t="str">
            <v>四川广安</v>
          </cell>
          <cell r="U527" t="str">
            <v>新疆维吾尔自治区阿拉尔市新开岭镇16团新4连1栋2号</v>
          </cell>
          <cell r="V527" t="str">
            <v>新疆维吾尔自治区阿克苏市阿温大道9号御溪谷·鹭湖森林度假小镇11号楼2单元701室</v>
          </cell>
          <cell r="W527" t="str">
            <v>中共预备党员</v>
          </cell>
          <cell r="X527" t="str">
            <v>2021-10-11</v>
          </cell>
          <cell r="Y527" t="str">
            <v>硕士研究生</v>
          </cell>
          <cell r="Z527" t="str">
            <v>全日制</v>
          </cell>
          <cell r="AA527" t="str">
            <v>硕士</v>
          </cell>
          <cell r="AB527">
            <v>201906</v>
          </cell>
          <cell r="AC527" t="str">
            <v>新疆师范大学</v>
          </cell>
          <cell r="AD527" t="str">
            <v>中国少数民族语言文学（维语言）</v>
          </cell>
          <cell r="AE527" t="str">
            <v>文学</v>
          </cell>
          <cell r="AF527" t="str">
            <v>硕士研究生</v>
          </cell>
          <cell r="AG527">
            <v>201906</v>
          </cell>
          <cell r="AH527" t="str">
            <v>新疆师范大学</v>
          </cell>
        </row>
        <row r="528">
          <cell r="D528" t="str">
            <v>胡焱</v>
          </cell>
          <cell r="E528" t="e">
            <v>#VALUE!</v>
          </cell>
          <cell r="F528" t="e">
            <v>#VALUE!</v>
          </cell>
        </row>
        <row r="528">
          <cell r="I528" t="str">
            <v>阿克苏地区</v>
          </cell>
          <cell r="J528" t="str">
            <v>公共基础学院</v>
          </cell>
          <cell r="K528" t="str">
            <v>事业编制</v>
          </cell>
        </row>
        <row r="528">
          <cell r="M528" t="str">
            <v>652901196909200027</v>
          </cell>
          <cell r="N528" t="str">
            <v>18999679660</v>
          </cell>
          <cell r="O528" t="str">
            <v>女</v>
          </cell>
          <cell r="P528" t="str">
            <v>汉族</v>
          </cell>
          <cell r="Q528" t="str">
            <v>否</v>
          </cell>
          <cell r="R528" t="str">
            <v>196909</v>
          </cell>
          <cell r="S528">
            <v>53</v>
          </cell>
          <cell r="T528" t="str">
            <v>山东庆云</v>
          </cell>
          <cell r="U528" t="str">
            <v>新维吾尔自治区疆阿克苏市天山北路2号3号楼2单元201室</v>
          </cell>
          <cell r="V528" t="str">
            <v>新疆阿克苏市世纪东方花园11号楼2单元202室</v>
          </cell>
          <cell r="W528" t="str">
            <v>中共党员</v>
          </cell>
          <cell r="X528" t="str">
            <v>2020-04-13</v>
          </cell>
          <cell r="Y528" t="str">
            <v>本科</v>
          </cell>
          <cell r="Z528" t="str">
            <v>全日制</v>
          </cell>
          <cell r="AA528" t="str">
            <v>学士</v>
          </cell>
          <cell r="AB528">
            <v>199507</v>
          </cell>
          <cell r="AC528" t="str">
            <v>喀什师范学院</v>
          </cell>
          <cell r="AD528" t="str">
            <v>维吾尔语</v>
          </cell>
          <cell r="AE528" t="str">
            <v>文学</v>
          </cell>
          <cell r="AF528" t="str">
            <v>本科</v>
          </cell>
          <cell r="AG528">
            <v>199507</v>
          </cell>
          <cell r="AH528" t="str">
            <v>喀什师范学院</v>
          </cell>
        </row>
        <row r="529">
          <cell r="D529" t="str">
            <v>凯迪日耶·凯合日曼</v>
          </cell>
          <cell r="E529" t="e">
            <v>#VALUE!</v>
          </cell>
          <cell r="F529" t="e">
            <v>#VALUE!</v>
          </cell>
        </row>
        <row r="529">
          <cell r="I529" t="str">
            <v>阿克苏地区</v>
          </cell>
          <cell r="J529" t="str">
            <v>公共基础学院</v>
          </cell>
          <cell r="K529" t="str">
            <v>事业编制</v>
          </cell>
        </row>
        <row r="529">
          <cell r="M529" t="str">
            <v>652927198509240284</v>
          </cell>
          <cell r="N529" t="str">
            <v>13579382225</v>
          </cell>
          <cell r="O529" t="str">
            <v>女</v>
          </cell>
          <cell r="P529" t="str">
            <v>维吾尔族</v>
          </cell>
          <cell r="Q529" t="str">
            <v>是</v>
          </cell>
          <cell r="R529" t="str">
            <v>198509</v>
          </cell>
          <cell r="S529">
            <v>37</v>
          </cell>
          <cell r="T529" t="str">
            <v>新疆
阿克苏</v>
          </cell>
          <cell r="U529" t="str">
            <v>新疆维吾尔自治区阿克苏市英巴扎街道环南路22号2栋2单元204室</v>
          </cell>
          <cell r="V529" t="str">
            <v>新疆维吾尔自治区阿克苏市丽南大街丽园社区丽园六区5号楼1单元101室</v>
          </cell>
          <cell r="W529" t="str">
            <v>群众</v>
          </cell>
          <cell r="X529">
            <v>0</v>
          </cell>
          <cell r="Y529" t="str">
            <v>本科</v>
          </cell>
          <cell r="Z529" t="str">
            <v>全日制</v>
          </cell>
          <cell r="AA529" t="str">
            <v>无学位</v>
          </cell>
          <cell r="AB529">
            <v>200806</v>
          </cell>
          <cell r="AC529" t="str">
            <v>西北民族大学</v>
          </cell>
          <cell r="AD529" t="str">
            <v>新闻学</v>
          </cell>
          <cell r="AE529" t="str">
            <v>文学</v>
          </cell>
          <cell r="AF529" t="str">
            <v>本科</v>
          </cell>
          <cell r="AG529">
            <v>200806</v>
          </cell>
          <cell r="AH529" t="str">
            <v>西北民族大学</v>
          </cell>
        </row>
        <row r="530">
          <cell r="D530" t="str">
            <v>李登辉</v>
          </cell>
          <cell r="E530" t="e">
            <v>#VALUE!</v>
          </cell>
          <cell r="F530" t="e">
            <v>#VALUE!</v>
          </cell>
        </row>
        <row r="530">
          <cell r="I530" t="str">
            <v>阿克苏地区</v>
          </cell>
          <cell r="J530" t="str">
            <v>公共基础学院</v>
          </cell>
          <cell r="K530" t="str">
            <v>事业编制</v>
          </cell>
        </row>
        <row r="530">
          <cell r="M530" t="str">
            <v>142725199103242432</v>
          </cell>
          <cell r="N530">
            <v>18799943240</v>
          </cell>
          <cell r="O530" t="str">
            <v>男</v>
          </cell>
          <cell r="P530" t="str">
            <v>汉族</v>
          </cell>
          <cell r="Q530" t="str">
            <v>否</v>
          </cell>
          <cell r="R530" t="str">
            <v>199103</v>
          </cell>
          <cell r="S530">
            <v>31</v>
          </cell>
          <cell r="T530" t="str">
            <v>山西
运城</v>
          </cell>
          <cell r="U530" t="str">
            <v>山西省运城市万荣县裴庄乡五星庄村2组</v>
          </cell>
          <cell r="V530" t="str">
            <v>新疆维吾尔自治区阿克苏市依干其乡依干其村人才公寓4单元601室</v>
          </cell>
          <cell r="W530" t="str">
            <v>中共预备党员</v>
          </cell>
          <cell r="X530" t="str">
            <v>2021-05-31</v>
          </cell>
          <cell r="Y530" t="str">
            <v>硕士研究生</v>
          </cell>
          <cell r="Z530" t="str">
            <v>全日制</v>
          </cell>
          <cell r="AA530" t="str">
            <v>硕士</v>
          </cell>
          <cell r="AB530">
            <v>201707</v>
          </cell>
          <cell r="AC530" t="str">
            <v>沈阳体育学院</v>
          </cell>
          <cell r="AD530" t="str">
            <v>社会体育指导</v>
          </cell>
          <cell r="AE530" t="str">
            <v>教育学-体育</v>
          </cell>
          <cell r="AF530" t="str">
            <v>硕士研究生</v>
          </cell>
          <cell r="AG530">
            <v>201707</v>
          </cell>
          <cell r="AH530" t="str">
            <v>沈阳体育学院</v>
          </cell>
        </row>
        <row r="531">
          <cell r="D531" t="str">
            <v>李红俊</v>
          </cell>
          <cell r="E531" t="e">
            <v>#VALUE!</v>
          </cell>
          <cell r="F531" t="e">
            <v>#VALUE!</v>
          </cell>
        </row>
        <row r="531">
          <cell r="I531" t="str">
            <v>阿克苏地区</v>
          </cell>
          <cell r="J531" t="str">
            <v>公共基础学院</v>
          </cell>
          <cell r="K531" t="str">
            <v>事业编制</v>
          </cell>
          <cell r="L531" t="str">
            <v>专职党务工作者</v>
          </cell>
          <cell r="M531" t="str">
            <v>411526199010123266</v>
          </cell>
          <cell r="N531">
            <v>18699702864</v>
          </cell>
          <cell r="O531" t="str">
            <v>女</v>
          </cell>
          <cell r="P531" t="str">
            <v>汉族</v>
          </cell>
          <cell r="Q531" t="str">
            <v>否</v>
          </cell>
          <cell r="R531" t="str">
            <v>199010</v>
          </cell>
          <cell r="S531">
            <v>32</v>
          </cell>
          <cell r="T531" t="str">
            <v>新疆阿拉尔</v>
          </cell>
          <cell r="U531" t="str">
            <v>新疆维吾尔自治区阿拉尔市幸福城镇13团16连2栋4号</v>
          </cell>
          <cell r="V531" t="str">
            <v>新疆维吾尔自治区阿克苏地区温宿县温宿镇学府路041号（阿克苏职业技术学院新校区）</v>
          </cell>
          <cell r="W531" t="str">
            <v>中共党员</v>
          </cell>
          <cell r="X531" t="str">
            <v>2020-06-17</v>
          </cell>
          <cell r="Y531" t="str">
            <v>硕士研究生</v>
          </cell>
          <cell r="Z531" t="str">
            <v>全日制</v>
          </cell>
          <cell r="AA531" t="str">
            <v>硕士</v>
          </cell>
          <cell r="AB531">
            <v>201806</v>
          </cell>
          <cell r="AC531" t="str">
            <v>伊犁师范学院</v>
          </cell>
          <cell r="AD531" t="str">
            <v>语言学及应用语言学（维汉翻译）</v>
          </cell>
          <cell r="AE531" t="str">
            <v>文学</v>
          </cell>
          <cell r="AF531" t="str">
            <v>研究生</v>
          </cell>
          <cell r="AG531">
            <v>201806</v>
          </cell>
          <cell r="AH531" t="str">
            <v>伊犁师范学院</v>
          </cell>
        </row>
        <row r="532">
          <cell r="D532" t="str">
            <v>李丽</v>
          </cell>
          <cell r="E532" t="e">
            <v>#VALUE!</v>
          </cell>
          <cell r="F532" t="e">
            <v>#VALUE!</v>
          </cell>
        </row>
        <row r="532">
          <cell r="I532" t="str">
            <v>阿克苏地区</v>
          </cell>
          <cell r="J532" t="str">
            <v>公共基础学院</v>
          </cell>
          <cell r="K532" t="str">
            <v>事业编制</v>
          </cell>
        </row>
        <row r="532">
          <cell r="M532" t="str">
            <v>652901199110022825</v>
          </cell>
          <cell r="N532" t="str">
            <v>15886840487</v>
          </cell>
          <cell r="O532" t="str">
            <v>女</v>
          </cell>
          <cell r="P532" t="str">
            <v>汉族</v>
          </cell>
          <cell r="Q532" t="str">
            <v>否</v>
          </cell>
          <cell r="R532" t="str">
            <v>199110</v>
          </cell>
          <cell r="S532">
            <v>31</v>
          </cell>
          <cell r="T532" t="str">
            <v>河南商丘</v>
          </cell>
          <cell r="U532" t="str">
            <v>新疆维吾尔自治区阿克苏市七星花园小区7号楼2单元301</v>
          </cell>
          <cell r="V532" t="str">
            <v>新疆维吾尔自治区阿克苏市七星花园小区7号楼2单元301</v>
          </cell>
          <cell r="W532" t="str">
            <v>中共党员</v>
          </cell>
          <cell r="X532" t="str">
            <v>2019-06-18</v>
          </cell>
          <cell r="Y532" t="str">
            <v>本科</v>
          </cell>
          <cell r="Z532" t="str">
            <v>全日制</v>
          </cell>
          <cell r="AA532" t="str">
            <v>学士</v>
          </cell>
          <cell r="AB532">
            <v>201407</v>
          </cell>
          <cell r="AC532" t="str">
            <v>北京第二外国语学院</v>
          </cell>
          <cell r="AD532" t="str">
            <v>英语</v>
          </cell>
          <cell r="AE532" t="str">
            <v>文学-外语</v>
          </cell>
          <cell r="AF532" t="str">
            <v>本科</v>
          </cell>
          <cell r="AG532">
            <v>201407</v>
          </cell>
          <cell r="AH532" t="str">
            <v>北京第二外国语学院</v>
          </cell>
        </row>
        <row r="533">
          <cell r="D533" t="str">
            <v>李小龙</v>
          </cell>
          <cell r="E533" t="e">
            <v>#VALUE!</v>
          </cell>
          <cell r="F533" t="e">
            <v>#VALUE!</v>
          </cell>
        </row>
        <row r="533">
          <cell r="I533" t="str">
            <v>阿克苏地区</v>
          </cell>
          <cell r="J533" t="str">
            <v>公共基础学院</v>
          </cell>
          <cell r="K533" t="str">
            <v>事业编制</v>
          </cell>
        </row>
        <row r="533">
          <cell r="M533" t="str">
            <v>41022319890114553X</v>
          </cell>
          <cell r="N533" t="str">
            <v>13029653296
</v>
          </cell>
          <cell r="O533" t="str">
            <v>男</v>
          </cell>
          <cell r="P533" t="str">
            <v>汉族</v>
          </cell>
          <cell r="Q533" t="str">
            <v>否</v>
          </cell>
          <cell r="R533" t="str">
            <v>198901</v>
          </cell>
          <cell r="S533">
            <v>33</v>
          </cell>
          <cell r="T533" t="str">
            <v>河南
开封</v>
          </cell>
          <cell r="U533" t="str">
            <v>河南省尉氏县永兴镇常岗村七组</v>
          </cell>
          <cell r="V533" t="str">
            <v>新疆维吾尔自治区阿克苏市温宿县金桥路天境嘉苑二期21号楼2单元101室</v>
          </cell>
          <cell r="W533" t="str">
            <v>中共党员</v>
          </cell>
          <cell r="X533" t="str">
            <v>2020-10-25</v>
          </cell>
          <cell r="Y533" t="str">
            <v>硕士研究生</v>
          </cell>
          <cell r="Z533" t="str">
            <v>全日制</v>
          </cell>
          <cell r="AA533" t="str">
            <v>硕士</v>
          </cell>
          <cell r="AB533">
            <v>201706</v>
          </cell>
          <cell r="AC533" t="str">
            <v>新疆师范大学</v>
          </cell>
          <cell r="AD533" t="str">
            <v>运动人体科学</v>
          </cell>
          <cell r="AE533" t="str">
            <v>教育学-体育</v>
          </cell>
          <cell r="AF533" t="str">
            <v>硕士研究生</v>
          </cell>
          <cell r="AG533">
            <v>201706</v>
          </cell>
          <cell r="AH533" t="str">
            <v>新疆师范大学</v>
          </cell>
        </row>
        <row r="534">
          <cell r="D534" t="str">
            <v>李莹莹</v>
          </cell>
          <cell r="E534" t="e">
            <v>#VALUE!</v>
          </cell>
          <cell r="F534" t="e">
            <v>#VALUE!</v>
          </cell>
        </row>
        <row r="534">
          <cell r="I534" t="str">
            <v>阿克苏地区</v>
          </cell>
          <cell r="J534" t="str">
            <v>公共基础学院</v>
          </cell>
          <cell r="K534" t="str">
            <v>事业编制</v>
          </cell>
        </row>
        <row r="534">
          <cell r="M534" t="str">
            <v>341221199607102066</v>
          </cell>
          <cell r="N534">
            <v>18290868654</v>
          </cell>
          <cell r="O534" t="str">
            <v>女</v>
          </cell>
          <cell r="P534" t="str">
            <v>汉族</v>
          </cell>
          <cell r="Q534" t="str">
            <v>否</v>
          </cell>
          <cell r="R534" t="str">
            <v>199607</v>
          </cell>
          <cell r="S534">
            <v>26</v>
          </cell>
          <cell r="T534" t="str">
            <v>新疆阿克苏</v>
          </cell>
          <cell r="U534" t="str">
            <v>新疆维吾尔自治区阿克苏市艺园路10号26号楼一单元302室</v>
          </cell>
          <cell r="V534" t="str">
            <v>新疆维吾尔自治区阿克苏市金桥凤凰城五号楼一单元1102室</v>
          </cell>
          <cell r="W534" t="str">
            <v>共青团员</v>
          </cell>
          <cell r="X534">
            <v>0</v>
          </cell>
          <cell r="Y534" t="str">
            <v>硕士研究生</v>
          </cell>
          <cell r="Z534" t="str">
            <v>全日制</v>
          </cell>
          <cell r="AA534" t="str">
            <v>硕士</v>
          </cell>
          <cell r="AB534">
            <v>202006</v>
          </cell>
          <cell r="AC534" t="str">
            <v>新疆师范大学</v>
          </cell>
          <cell r="AD534" t="str">
            <v>学科教学（语文）</v>
          </cell>
        </row>
        <row r="534">
          <cell r="AF534" t="str">
            <v>本科</v>
          </cell>
          <cell r="AG534" t="str">
            <v>201806</v>
          </cell>
          <cell r="AH534" t="str">
            <v>新疆师范大学</v>
          </cell>
        </row>
        <row r="535">
          <cell r="D535" t="str">
            <v>梁青云</v>
          </cell>
          <cell r="E535" t="e">
            <v>#VALUE!</v>
          </cell>
          <cell r="F535" t="e">
            <v>#VALUE!</v>
          </cell>
          <cell r="G535" t="str">
            <v>不在岗</v>
          </cell>
          <cell r="H535" t="str">
            <v>产假</v>
          </cell>
          <cell r="I535" t="str">
            <v>阿克苏地区</v>
          </cell>
          <cell r="J535" t="str">
            <v>公共基础学院</v>
          </cell>
          <cell r="K535" t="str">
            <v>事业编制</v>
          </cell>
        </row>
        <row r="535">
          <cell r="M535" t="str">
            <v>622825198804043028</v>
          </cell>
          <cell r="N535">
            <v>15292307098</v>
          </cell>
          <cell r="O535" t="str">
            <v>女</v>
          </cell>
          <cell r="P535" t="str">
            <v>汉族</v>
          </cell>
          <cell r="Q535" t="str">
            <v>否</v>
          </cell>
          <cell r="R535" t="str">
            <v>198804</v>
          </cell>
          <cell r="S535">
            <v>34</v>
          </cell>
          <cell r="T535" t="str">
            <v>甘肃
庆阳</v>
          </cell>
          <cell r="U535" t="str">
            <v>甘肃省正宁县湫头乡张村行政村梁东组39号</v>
          </cell>
          <cell r="V535" t="str">
            <v>新疆维吾尔自治区阿克苏职业技术学院老校区农机校家属院2号楼22单元401室</v>
          </cell>
          <cell r="W535" t="str">
            <v>中共党员</v>
          </cell>
          <cell r="X535" t="str">
            <v>2011-10-01</v>
          </cell>
          <cell r="Y535" t="str">
            <v>硕士研究生</v>
          </cell>
          <cell r="Z535" t="str">
            <v>全日制</v>
          </cell>
          <cell r="AA535" t="str">
            <v>硕士</v>
          </cell>
          <cell r="AB535">
            <v>201806</v>
          </cell>
          <cell r="AC535" t="str">
            <v>西北师范大学</v>
          </cell>
          <cell r="AD535" t="str">
            <v>汉语国际教育</v>
          </cell>
          <cell r="AE535" t="str">
            <v>教育学</v>
          </cell>
          <cell r="AF535" t="str">
            <v>研究生</v>
          </cell>
          <cell r="AG535">
            <v>201407</v>
          </cell>
          <cell r="AH535" t="str">
            <v>兰州交通大学博文学院</v>
          </cell>
        </row>
        <row r="536">
          <cell r="D536" t="str">
            <v>梁清</v>
          </cell>
          <cell r="E536" t="e">
            <v>#VALUE!</v>
          </cell>
          <cell r="F536" t="e">
            <v>#VALUE!</v>
          </cell>
          <cell r="G536" t="str">
            <v>不在岗</v>
          </cell>
          <cell r="H536" t="str">
            <v>内派</v>
          </cell>
          <cell r="I536" t="str">
            <v>疆外</v>
          </cell>
          <cell r="J536" t="str">
            <v>公共基础学院</v>
          </cell>
          <cell r="K536" t="str">
            <v>事业编制</v>
          </cell>
          <cell r="L536" t="str">
            <v>专职辅导员</v>
          </cell>
          <cell r="M536" t="str">
            <v>652922197202150544</v>
          </cell>
          <cell r="N536" t="str">
            <v>13579369009</v>
          </cell>
          <cell r="O536" t="str">
            <v>女</v>
          </cell>
          <cell r="P536" t="str">
            <v>汉族</v>
          </cell>
          <cell r="Q536" t="str">
            <v>否</v>
          </cell>
          <cell r="R536" t="str">
            <v>197202</v>
          </cell>
          <cell r="S536">
            <v>50</v>
          </cell>
          <cell r="T536" t="str">
            <v>河南商丘</v>
          </cell>
          <cell r="U536" t="str">
            <v>新疆维吾尔自治区阿克苏市北京路63号金桥学府一号1号楼6单元1101室</v>
          </cell>
          <cell r="V536" t="str">
            <v>新疆维吾尔自治区阿克苏市北京路63号金桥学府一号1号楼6单元1101室</v>
          </cell>
          <cell r="W536" t="str">
            <v>中共党员</v>
          </cell>
          <cell r="X536" t="str">
            <v>2020-04-13</v>
          </cell>
          <cell r="Y536" t="str">
            <v>本科</v>
          </cell>
          <cell r="Z536" t="str">
            <v>非全日制</v>
          </cell>
          <cell r="AA536" t="str">
            <v>无学位</v>
          </cell>
          <cell r="AB536">
            <v>200701</v>
          </cell>
          <cell r="AC536" t="str">
            <v>中央广播电视大学</v>
          </cell>
          <cell r="AD536" t="str">
            <v>汉语言文学</v>
          </cell>
          <cell r="AE536" t="str">
            <v>文学</v>
          </cell>
          <cell r="AF536" t="str">
            <v>大专</v>
          </cell>
          <cell r="AG536">
            <v>199406</v>
          </cell>
          <cell r="AH536" t="str">
            <v>新疆大学</v>
          </cell>
        </row>
        <row r="537">
          <cell r="D537" t="str">
            <v>刘峰</v>
          </cell>
          <cell r="E537" t="e">
            <v>#VALUE!</v>
          </cell>
          <cell r="F537" t="e">
            <v>#VALUE!</v>
          </cell>
        </row>
        <row r="537">
          <cell r="I537" t="str">
            <v>阿克苏地区</v>
          </cell>
          <cell r="J537" t="str">
            <v>公共基础学院</v>
          </cell>
          <cell r="K537" t="str">
            <v>事业编制</v>
          </cell>
        </row>
        <row r="537">
          <cell r="M537" t="str">
            <v>652922198305230015</v>
          </cell>
          <cell r="N537">
            <v>13657591290</v>
          </cell>
          <cell r="O537" t="str">
            <v>男</v>
          </cell>
          <cell r="P537" t="str">
            <v>汉族</v>
          </cell>
          <cell r="Q537" t="str">
            <v>否</v>
          </cell>
          <cell r="R537" t="str">
            <v>198305</v>
          </cell>
          <cell r="S537">
            <v>39</v>
          </cell>
          <cell r="T537" t="str">
            <v>河南永城</v>
          </cell>
          <cell r="U537" t="str">
            <v>新疆维吾尔自治区阿克苏市东大街5号农一师司令部家属院11号楼一单元302室</v>
          </cell>
          <cell r="V537" t="str">
            <v>新疆维吾尔自治区阿克苏市东大街5号农一师司令部家属院11号楼一单元302室</v>
          </cell>
          <cell r="W537" t="str">
            <v>中共党员</v>
          </cell>
          <cell r="X537" t="str">
            <v>2004-06-25</v>
          </cell>
          <cell r="Y537" t="str">
            <v>本科</v>
          </cell>
          <cell r="Z537" t="str">
            <v>全日制</v>
          </cell>
          <cell r="AA537" t="str">
            <v>学士</v>
          </cell>
          <cell r="AB537">
            <v>200706</v>
          </cell>
          <cell r="AC537" t="str">
            <v>喀什师范学院</v>
          </cell>
          <cell r="AD537" t="str">
            <v>体育教育</v>
          </cell>
          <cell r="AE537" t="str">
            <v>教育学-体育</v>
          </cell>
          <cell r="AF537" t="str">
            <v>本科</v>
          </cell>
          <cell r="AG537">
            <v>200706</v>
          </cell>
          <cell r="AH537" t="str">
            <v>喀什师范学院</v>
          </cell>
        </row>
        <row r="538">
          <cell r="D538" t="str">
            <v>卢爱敏</v>
          </cell>
          <cell r="E538" t="e">
            <v>#VALUE!</v>
          </cell>
          <cell r="F538" t="e">
            <v>#VALUE!</v>
          </cell>
          <cell r="G538" t="str">
            <v>不在岗</v>
          </cell>
          <cell r="H538" t="str">
            <v>内派</v>
          </cell>
          <cell r="I538" t="str">
            <v>阿克苏地区</v>
          </cell>
          <cell r="J538" t="str">
            <v>公共基础学院</v>
          </cell>
          <cell r="K538" t="str">
            <v>事业编制</v>
          </cell>
        </row>
        <row r="538">
          <cell r="M538" t="str">
            <v>652901196905205226</v>
          </cell>
          <cell r="N538">
            <v>18963882580</v>
          </cell>
          <cell r="O538" t="str">
            <v>女</v>
          </cell>
          <cell r="P538" t="str">
            <v>汉族</v>
          </cell>
          <cell r="Q538" t="str">
            <v>否</v>
          </cell>
          <cell r="R538" t="str">
            <v>196905</v>
          </cell>
          <cell r="S538">
            <v>53</v>
          </cell>
          <cell r="T538" t="str">
            <v>河南郾城</v>
          </cell>
          <cell r="U538" t="str">
            <v>新疆维吾尔自治区阿克苏市栏杆街道塔北路3号金桥现代城A座1单元802室</v>
          </cell>
          <cell r="V538" t="str">
            <v>新疆维吾尔自治区阿克苏市栏杆街道塔北路3号金桥现代城A座1单元802室</v>
          </cell>
          <cell r="W538" t="str">
            <v>中共党员</v>
          </cell>
          <cell r="X538" t="str">
            <v>2011.05</v>
          </cell>
          <cell r="Y538" t="str">
            <v>本科</v>
          </cell>
          <cell r="Z538" t="str">
            <v>全日制</v>
          </cell>
          <cell r="AA538" t="str">
            <v>学士</v>
          </cell>
          <cell r="AB538">
            <v>199307</v>
          </cell>
          <cell r="AC538" t="str">
            <v>喀什师范学院</v>
          </cell>
          <cell r="AD538" t="str">
            <v>体育教育</v>
          </cell>
          <cell r="AE538" t="str">
            <v>教育学-体育</v>
          </cell>
          <cell r="AF538" t="str">
            <v>本科</v>
          </cell>
          <cell r="AG538">
            <v>199307</v>
          </cell>
          <cell r="AH538" t="str">
            <v>喀什师范学院</v>
          </cell>
        </row>
        <row r="539">
          <cell r="D539" t="str">
            <v>马飞龙</v>
          </cell>
          <cell r="E539" t="e">
            <v>#VALUE!</v>
          </cell>
          <cell r="F539" t="e">
            <v>#VALUE!</v>
          </cell>
        </row>
        <row r="539">
          <cell r="I539" t="str">
            <v>阿克苏地区</v>
          </cell>
          <cell r="J539" t="str">
            <v>公共基础学院</v>
          </cell>
          <cell r="K539" t="str">
            <v>事业编制</v>
          </cell>
        </row>
        <row r="539">
          <cell r="M539" t="str">
            <v>622421199601124810</v>
          </cell>
          <cell r="N539" t="str">
            <v>18409481749</v>
          </cell>
          <cell r="O539" t="str">
            <v>男</v>
          </cell>
          <cell r="P539" t="str">
            <v>回族</v>
          </cell>
          <cell r="Q539" t="str">
            <v>是</v>
          </cell>
          <cell r="R539" t="str">
            <v>199601</v>
          </cell>
          <cell r="S539">
            <v>26</v>
          </cell>
          <cell r="T539" t="str">
            <v>甘肃
定西</v>
          </cell>
          <cell r="U539" t="str">
            <v>甘肃省定西市安定区香泉回族镇香泉村史家庄社28号</v>
          </cell>
          <cell r="V539" t="str">
            <v>新疆维吾尔自治区阿克苏地区温宿县温宿镇学府路041号（阿克苏职业技术学院新校区）</v>
          </cell>
          <cell r="W539" t="str">
            <v>中共预备党员</v>
          </cell>
          <cell r="X539" t="str">
            <v>2021-05-31</v>
          </cell>
          <cell r="Y539" t="str">
            <v>本科</v>
          </cell>
          <cell r="Z539" t="str">
            <v>全日制</v>
          </cell>
          <cell r="AA539" t="str">
            <v>学士</v>
          </cell>
          <cell r="AB539">
            <v>201906</v>
          </cell>
          <cell r="AC539" t="str">
            <v>西北民族大学</v>
          </cell>
          <cell r="AD539" t="str">
            <v>体育教育</v>
          </cell>
          <cell r="AE539" t="str">
            <v>教育学-体育</v>
          </cell>
          <cell r="AF539" t="str">
            <v>本科</v>
          </cell>
          <cell r="AG539">
            <v>201906</v>
          </cell>
          <cell r="AH539" t="str">
            <v>西北民族大学</v>
          </cell>
        </row>
        <row r="540">
          <cell r="D540" t="str">
            <v>马建国</v>
          </cell>
          <cell r="E540" t="e">
            <v>#VALUE!</v>
          </cell>
          <cell r="F540" t="e">
            <v>#VALUE!</v>
          </cell>
        </row>
        <row r="540">
          <cell r="I540" t="str">
            <v>阿克苏地区</v>
          </cell>
          <cell r="J540" t="str">
            <v>公共基础学院</v>
          </cell>
          <cell r="K540" t="str">
            <v>事业编制</v>
          </cell>
        </row>
        <row r="540">
          <cell r="M540" t="str">
            <v>610103196509293658</v>
          </cell>
          <cell r="N540" t="str">
            <v>13899248968</v>
          </cell>
          <cell r="O540" t="str">
            <v>男</v>
          </cell>
          <cell r="P540" t="str">
            <v>土家族</v>
          </cell>
          <cell r="Q540" t="str">
            <v>是</v>
          </cell>
          <cell r="R540" t="str">
            <v>196509</v>
          </cell>
          <cell r="S540">
            <v>57</v>
          </cell>
          <cell r="T540" t="str">
            <v>青海
民和</v>
          </cell>
          <cell r="U540" t="str">
            <v>新疆维吾尔自治区阿克苏迎宾路26号1号楼1单元501室</v>
          </cell>
          <cell r="V540" t="str">
            <v>新疆维吾尔自治区阿克苏迎宾路26号1号楼1单元501室</v>
          </cell>
          <cell r="W540" t="str">
            <v>中共党员</v>
          </cell>
          <cell r="X540" t="str">
            <v>1993-12-15</v>
          </cell>
          <cell r="Y540" t="str">
            <v>本科</v>
          </cell>
          <cell r="Z540" t="str">
            <v>全日制</v>
          </cell>
          <cell r="AA540" t="str">
            <v>学士</v>
          </cell>
          <cell r="AB540">
            <v>198707</v>
          </cell>
          <cell r="AC540" t="str">
            <v>西安体育学院</v>
          </cell>
          <cell r="AD540" t="str">
            <v>体育教育</v>
          </cell>
          <cell r="AE540" t="str">
            <v>教育学-体育</v>
          </cell>
          <cell r="AF540" t="str">
            <v>本科</v>
          </cell>
          <cell r="AG540">
            <v>198707</v>
          </cell>
          <cell r="AH540" t="str">
            <v>西安体育学院</v>
          </cell>
        </row>
        <row r="541">
          <cell r="D541" t="str">
            <v>马秀英</v>
          </cell>
          <cell r="E541" t="e">
            <v>#VALUE!</v>
          </cell>
          <cell r="F541" t="e">
            <v>#VALUE!</v>
          </cell>
        </row>
        <row r="541">
          <cell r="I541" t="str">
            <v>阿克苏地区</v>
          </cell>
          <cell r="J541" t="str">
            <v>公共基础学院</v>
          </cell>
          <cell r="K541" t="str">
            <v>事业编制</v>
          </cell>
          <cell r="L541" t="str">
            <v>教学秘书</v>
          </cell>
          <cell r="M541" t="str">
            <v>652927199211242740</v>
          </cell>
          <cell r="N541" t="str">
            <v>15739572535</v>
          </cell>
          <cell r="O541" t="str">
            <v>女</v>
          </cell>
          <cell r="P541" t="str">
            <v>回族</v>
          </cell>
          <cell r="Q541" t="str">
            <v>是</v>
          </cell>
          <cell r="R541" t="str">
            <v>199211</v>
          </cell>
          <cell r="S541">
            <v>30</v>
          </cell>
          <cell r="T541" t="str">
            <v>青海海东</v>
          </cell>
          <cell r="U541" t="str">
            <v>新疆维吾尔自治区阿克苏市依杆其乡阿温路9号御溪谷鹭湖森林度假小镇A11号楼3单元601室</v>
          </cell>
          <cell r="V541" t="str">
            <v>新疆维吾尔自治区阿克苏市依杆其乡阿温路9号御溪谷鹭湖森林度假小镇A11号楼3单元601室</v>
          </cell>
          <cell r="W541" t="str">
            <v>中共预备党员</v>
          </cell>
          <cell r="X541" t="str">
            <v>2021-10-11</v>
          </cell>
          <cell r="Y541" t="str">
            <v>硕士研究生</v>
          </cell>
          <cell r="Z541" t="str">
            <v>全日制</v>
          </cell>
          <cell r="AA541" t="str">
            <v>硕士</v>
          </cell>
          <cell r="AB541">
            <v>201907</v>
          </cell>
          <cell r="AC541" t="str">
            <v>新疆师范大学</v>
          </cell>
          <cell r="AD541" t="str">
            <v>中国少数民族语言文学</v>
          </cell>
          <cell r="AE541" t="str">
            <v>文学</v>
          </cell>
          <cell r="AF541" t="str">
            <v>硕士研究生</v>
          </cell>
          <cell r="AG541">
            <v>201907</v>
          </cell>
          <cell r="AH541" t="str">
            <v>新疆师范大学</v>
          </cell>
        </row>
        <row r="542">
          <cell r="D542" t="str">
            <v>马依热·艾合麦提</v>
          </cell>
          <cell r="E542" t="e">
            <v>#VALUE!</v>
          </cell>
          <cell r="F542" t="e">
            <v>#VALUE!</v>
          </cell>
          <cell r="G542" t="str">
            <v>不在岗</v>
          </cell>
          <cell r="H542" t="str">
            <v>内派</v>
          </cell>
          <cell r="I542" t="str">
            <v>阿克苏地区</v>
          </cell>
          <cell r="J542" t="str">
            <v>公共基础学院</v>
          </cell>
          <cell r="K542" t="str">
            <v>事业编制</v>
          </cell>
        </row>
        <row r="542">
          <cell r="M542" t="str">
            <v>652901199206013448</v>
          </cell>
          <cell r="N542">
            <v>15999406928</v>
          </cell>
          <cell r="O542" t="str">
            <v>女</v>
          </cell>
          <cell r="P542" t="str">
            <v>维吾尔族</v>
          </cell>
          <cell r="Q542" t="str">
            <v>是</v>
          </cell>
          <cell r="R542" t="str">
            <v>199206</v>
          </cell>
          <cell r="S542">
            <v>30</v>
          </cell>
          <cell r="T542" t="str">
            <v>新疆
阿克苏</v>
          </cell>
          <cell r="U542" t="str">
            <v>新疆维吾尔自治区阿克苏地区阿克苏市明圆花园2号楼2单元201室</v>
          </cell>
          <cell r="V542" t="str">
            <v>新疆维吾尔自治区阿克苏地区阿克苏市怡合浪琴37栋1单元1102室</v>
          </cell>
          <cell r="W542" t="str">
            <v>群众</v>
          </cell>
          <cell r="X542">
            <v>0</v>
          </cell>
          <cell r="Y542" t="str">
            <v>本科</v>
          </cell>
          <cell r="Z542" t="str">
            <v>全日制</v>
          </cell>
          <cell r="AA542" t="str">
            <v>学士</v>
          </cell>
          <cell r="AB542">
            <v>201506</v>
          </cell>
          <cell r="AC542" t="str">
            <v>温州大学</v>
          </cell>
          <cell r="AD542" t="str">
            <v>汉语言文学</v>
          </cell>
          <cell r="AE542" t="str">
            <v>文学</v>
          </cell>
          <cell r="AF542" t="str">
            <v>本科</v>
          </cell>
          <cell r="AG542">
            <v>201506</v>
          </cell>
          <cell r="AH542" t="str">
            <v>温州大学</v>
          </cell>
        </row>
        <row r="543">
          <cell r="D543" t="str">
            <v>彭东云</v>
          </cell>
          <cell r="E543" t="e">
            <v>#VALUE!</v>
          </cell>
          <cell r="F543" t="e">
            <v>#VALUE!</v>
          </cell>
        </row>
        <row r="543">
          <cell r="I543" t="str">
            <v>阿克苏地区</v>
          </cell>
          <cell r="J543" t="str">
            <v>公共基础学院</v>
          </cell>
          <cell r="K543" t="str">
            <v>事业编制</v>
          </cell>
        </row>
        <row r="543">
          <cell r="M543" t="str">
            <v>411528199001203320</v>
          </cell>
          <cell r="N543">
            <v>15099579071</v>
          </cell>
          <cell r="O543" t="str">
            <v>女</v>
          </cell>
          <cell r="P543" t="str">
            <v>汉族</v>
          </cell>
          <cell r="Q543" t="str">
            <v>否</v>
          </cell>
          <cell r="R543" t="str">
            <v>199001</v>
          </cell>
          <cell r="S543">
            <v>32</v>
          </cell>
          <cell r="T543" t="str">
            <v>河南息县</v>
          </cell>
          <cell r="U543" t="str">
            <v>河南息县岗李店乡小彭村薛庄村民组</v>
          </cell>
          <cell r="V543" t="str">
            <v>新疆维吾尔自治区阿克苏职业技术学院教师周转房</v>
          </cell>
          <cell r="W543" t="str">
            <v>中共预备党员</v>
          </cell>
          <cell r="X543" t="str">
            <v>2021-05-31</v>
          </cell>
          <cell r="Y543" t="str">
            <v>硕士研究生</v>
          </cell>
          <cell r="Z543" t="str">
            <v>全日制</v>
          </cell>
          <cell r="AA543" t="str">
            <v>硕士</v>
          </cell>
          <cell r="AB543">
            <v>201806</v>
          </cell>
          <cell r="AC543" t="str">
            <v>新疆大学</v>
          </cell>
          <cell r="AD543" t="str">
            <v>汉语国际教育</v>
          </cell>
          <cell r="AE543" t="str">
            <v>教育学</v>
          </cell>
          <cell r="AF543" t="str">
            <v>研究生</v>
          </cell>
          <cell r="AG543">
            <v>201806</v>
          </cell>
          <cell r="AH543" t="str">
            <v>新疆大学</v>
          </cell>
        </row>
        <row r="544">
          <cell r="D544" t="str">
            <v>热娜古力·热合曼</v>
          </cell>
          <cell r="E544" t="e">
            <v>#VALUE!</v>
          </cell>
          <cell r="F544" t="e">
            <v>#VALUE!</v>
          </cell>
        </row>
        <row r="544">
          <cell r="I544" t="str">
            <v>阿克苏地区</v>
          </cell>
          <cell r="J544" t="str">
            <v>公共基础学院</v>
          </cell>
          <cell r="K544" t="str">
            <v>事业编制</v>
          </cell>
        </row>
        <row r="544">
          <cell r="M544" t="str">
            <v>652901197001160445</v>
          </cell>
          <cell r="N544">
            <v>13199977727</v>
          </cell>
          <cell r="O544" t="str">
            <v>女</v>
          </cell>
          <cell r="P544" t="str">
            <v>维吾尔族</v>
          </cell>
          <cell r="Q544" t="str">
            <v>是</v>
          </cell>
          <cell r="R544" t="str">
            <v>197001</v>
          </cell>
          <cell r="S544">
            <v>52</v>
          </cell>
          <cell r="T544" t="str">
            <v>新疆
阿克苏</v>
          </cell>
          <cell r="U544" t="str">
            <v>新疆阿克苏市红桥街道吐格曼巴士街水韵小区1号楼1单元302室</v>
          </cell>
          <cell r="V544" t="str">
            <v>新疆维吾尔自治区阿克苏市红桥街道吐格曼巴士路水韵小区1号楼1单元302室</v>
          </cell>
          <cell r="W544" t="str">
            <v>中共党员</v>
          </cell>
          <cell r="X544" t="str">
            <v>2005-07-01</v>
          </cell>
          <cell r="Y544" t="str">
            <v>本科</v>
          </cell>
          <cell r="Z544" t="str">
            <v>全日制</v>
          </cell>
          <cell r="AA544" t="str">
            <v>学士</v>
          </cell>
          <cell r="AB544">
            <v>199107</v>
          </cell>
          <cell r="AC544" t="str">
            <v>新疆师范大学</v>
          </cell>
          <cell r="AD544" t="str">
            <v>维语言文学</v>
          </cell>
          <cell r="AE544" t="str">
            <v>文学</v>
          </cell>
          <cell r="AF544" t="str">
            <v>本科</v>
          </cell>
          <cell r="AG544">
            <v>199107</v>
          </cell>
          <cell r="AH544" t="str">
            <v>新疆师范大学</v>
          </cell>
        </row>
        <row r="545">
          <cell r="D545" t="str">
            <v>史满福</v>
          </cell>
          <cell r="E545" t="e">
            <v>#VALUE!</v>
          </cell>
          <cell r="F545" t="e">
            <v>#VALUE!</v>
          </cell>
        </row>
        <row r="545">
          <cell r="I545" t="str">
            <v>阿克苏地区</v>
          </cell>
          <cell r="J545" t="str">
            <v>公共基础学院</v>
          </cell>
          <cell r="K545" t="str">
            <v>事业编制</v>
          </cell>
        </row>
        <row r="545">
          <cell r="M545" t="str">
            <v>622424198606100812</v>
          </cell>
          <cell r="N545">
            <v>18096999381</v>
          </cell>
          <cell r="O545" t="str">
            <v>男</v>
          </cell>
          <cell r="P545" t="str">
            <v>汉族</v>
          </cell>
          <cell r="Q545" t="str">
            <v>否</v>
          </cell>
          <cell r="R545" t="str">
            <v>198606</v>
          </cell>
          <cell r="S545">
            <v>36</v>
          </cell>
          <cell r="T545" t="str">
            <v>甘肃
通渭</v>
          </cell>
          <cell r="U545" t="str">
            <v>新疆维吾尔自治区阿克苏市温宿县龙泉湖畔47号楼1单元802室</v>
          </cell>
          <cell r="V545" t="str">
            <v>新疆维吾尔自治区阿克苏市温宿县龙泉湖畔47号楼1单元802室</v>
          </cell>
          <cell r="W545" t="str">
            <v>群众</v>
          </cell>
          <cell r="X545">
            <v>0</v>
          </cell>
          <cell r="Y545" t="str">
            <v>本科</v>
          </cell>
          <cell r="Z545" t="str">
            <v>全日制</v>
          </cell>
          <cell r="AA545" t="str">
            <v>学士</v>
          </cell>
          <cell r="AB545">
            <v>201206</v>
          </cell>
          <cell r="AC545" t="str">
            <v>天水师范学院</v>
          </cell>
          <cell r="AD545" t="str">
            <v>体育教育</v>
          </cell>
          <cell r="AE545" t="str">
            <v>教育学-体育</v>
          </cell>
          <cell r="AF545" t="str">
            <v>本科</v>
          </cell>
          <cell r="AG545">
            <v>201206</v>
          </cell>
          <cell r="AH545" t="str">
            <v>天水师范学院</v>
          </cell>
        </row>
        <row r="546">
          <cell r="D546" t="str">
            <v>宋忠田</v>
          </cell>
          <cell r="E546" t="e">
            <v>#VALUE!</v>
          </cell>
          <cell r="F546" t="e">
            <v>#VALUE!</v>
          </cell>
        </row>
        <row r="546">
          <cell r="I546" t="str">
            <v>阿克苏地区</v>
          </cell>
          <cell r="J546" t="str">
            <v>公共基础学院</v>
          </cell>
          <cell r="K546" t="str">
            <v>事业编制</v>
          </cell>
        </row>
        <row r="546">
          <cell r="M546" t="str">
            <v>42282819850307472X</v>
          </cell>
          <cell r="N546" t="str">
            <v>18809970757</v>
          </cell>
          <cell r="O546" t="str">
            <v>女</v>
          </cell>
          <cell r="P546" t="str">
            <v>土家族</v>
          </cell>
          <cell r="Q546" t="str">
            <v>是</v>
          </cell>
          <cell r="R546" t="str">
            <v>198503</v>
          </cell>
          <cell r="S546">
            <v>37</v>
          </cell>
          <cell r="T546" t="str">
            <v>湖北鹤峰</v>
          </cell>
          <cell r="U546" t="str">
            <v>新疆维吾尔自治区阿克苏市晶水花园小区2号楼1单元701室</v>
          </cell>
          <cell r="V546" t="str">
            <v>新疆维吾尔自治区阿克苏市晶水花园小区2号楼1单元701室</v>
          </cell>
          <cell r="W546" t="str">
            <v>中共党员</v>
          </cell>
          <cell r="X546" t="str">
            <v>2010-11-27</v>
          </cell>
          <cell r="Y546" t="str">
            <v>硕士研究生</v>
          </cell>
          <cell r="Z546" t="str">
            <v>全日制</v>
          </cell>
          <cell r="AA546" t="str">
            <v>硕士</v>
          </cell>
          <cell r="AB546">
            <v>201206</v>
          </cell>
          <cell r="AC546" t="str">
            <v>华中师范大学</v>
          </cell>
          <cell r="AD546" t="str">
            <v>体育教育训练学</v>
          </cell>
          <cell r="AE546" t="str">
            <v>教育学-体育</v>
          </cell>
          <cell r="AF546" t="str">
            <v>硕士研究生</v>
          </cell>
          <cell r="AG546">
            <v>201206</v>
          </cell>
          <cell r="AH546" t="str">
            <v>华中师范大学</v>
          </cell>
        </row>
        <row r="547">
          <cell r="D547" t="str">
            <v>童威</v>
          </cell>
          <cell r="E547" t="e">
            <v>#VALUE!</v>
          </cell>
          <cell r="F547" t="e">
            <v>#VALUE!</v>
          </cell>
        </row>
        <row r="547">
          <cell r="I547" t="str">
            <v>阿克苏地区</v>
          </cell>
          <cell r="J547" t="str">
            <v>公共基础学院</v>
          </cell>
          <cell r="K547" t="str">
            <v>事业编制</v>
          </cell>
        </row>
        <row r="547">
          <cell r="M547" t="str">
            <v>650103198601012819</v>
          </cell>
          <cell r="N547" t="str">
            <v>13779751278</v>
          </cell>
          <cell r="O547" t="str">
            <v>男</v>
          </cell>
          <cell r="P547" t="str">
            <v>汉族</v>
          </cell>
          <cell r="Q547" t="str">
            <v>否</v>
          </cell>
          <cell r="R547" t="str">
            <v>198601</v>
          </cell>
          <cell r="S547">
            <v>36</v>
          </cell>
          <cell r="T547" t="str">
            <v>湖北十堰</v>
          </cell>
          <cell r="U547" t="str">
            <v>新疆维吾尔自治区阿克苏市教育路80号35号楼1单元202室</v>
          </cell>
          <cell r="V547" t="str">
            <v>新疆维吾尔自治区阿克苏市教育路80号35号楼1单元202室</v>
          </cell>
          <cell r="W547" t="str">
            <v>群众</v>
          </cell>
          <cell r="X547">
            <v>0</v>
          </cell>
          <cell r="Y547" t="str">
            <v>本科</v>
          </cell>
          <cell r="Z547" t="str">
            <v>全日制</v>
          </cell>
          <cell r="AA547" t="str">
            <v>学士</v>
          </cell>
          <cell r="AB547">
            <v>200807</v>
          </cell>
          <cell r="AC547" t="str">
            <v>新疆师范大学</v>
          </cell>
          <cell r="AD547" t="str">
            <v>运动训练</v>
          </cell>
          <cell r="AE547" t="str">
            <v>教育学-体育</v>
          </cell>
          <cell r="AF547" t="str">
            <v>本科</v>
          </cell>
          <cell r="AG547">
            <v>200807</v>
          </cell>
          <cell r="AH547" t="str">
            <v>新疆师范大学</v>
          </cell>
        </row>
        <row r="548">
          <cell r="D548" t="str">
            <v>吐尔逊古力·努尔</v>
          </cell>
          <cell r="E548" t="e">
            <v>#VALUE!</v>
          </cell>
          <cell r="F548" t="e">
            <v>#VALUE!</v>
          </cell>
        </row>
        <row r="548">
          <cell r="I548" t="str">
            <v>阿克苏地区</v>
          </cell>
          <cell r="J548" t="str">
            <v>公共基础学院</v>
          </cell>
          <cell r="K548" t="str">
            <v>事业编制</v>
          </cell>
        </row>
        <row r="548">
          <cell r="M548" t="str">
            <v>652901197212030026</v>
          </cell>
          <cell r="N548">
            <v>13579386986</v>
          </cell>
          <cell r="O548" t="str">
            <v>女</v>
          </cell>
          <cell r="P548" t="str">
            <v>维吾尔族</v>
          </cell>
          <cell r="Q548" t="str">
            <v>是</v>
          </cell>
          <cell r="R548" t="str">
            <v>197212</v>
          </cell>
          <cell r="S548">
            <v>50</v>
          </cell>
          <cell r="T548" t="str">
            <v>新疆
阿克苏</v>
          </cell>
          <cell r="U548" t="str">
            <v>新疆维吾尔自治区阿克苏地区公务员小区一期4号楼一单元702</v>
          </cell>
          <cell r="V548" t="str">
            <v>新疆维吾尔自治区阿克苏地区公务员小区一期4号楼一单元702</v>
          </cell>
          <cell r="W548" t="str">
            <v>群众</v>
          </cell>
          <cell r="X548">
            <v>0</v>
          </cell>
          <cell r="Y548" t="str">
            <v>本科</v>
          </cell>
          <cell r="Z548" t="str">
            <v>非全日制</v>
          </cell>
          <cell r="AA548" t="str">
            <v>无学位</v>
          </cell>
          <cell r="AB548">
            <v>201001</v>
          </cell>
          <cell r="AC548" t="str">
            <v>新疆师范大学</v>
          </cell>
          <cell r="AD548" t="str">
            <v>数学与应用数学</v>
          </cell>
          <cell r="AE548" t="str">
            <v>理学</v>
          </cell>
          <cell r="AF548" t="str">
            <v>大专</v>
          </cell>
          <cell r="AG548">
            <v>199507</v>
          </cell>
          <cell r="AH548" t="str">
            <v>新疆工学院</v>
          </cell>
        </row>
        <row r="549">
          <cell r="D549" t="str">
            <v>王奖</v>
          </cell>
          <cell r="E549" t="e">
            <v>#VALUE!</v>
          </cell>
          <cell r="F549" t="e">
            <v>#VALUE!</v>
          </cell>
        </row>
        <row r="549">
          <cell r="I549" t="str">
            <v>阿克苏地区</v>
          </cell>
          <cell r="J549" t="str">
            <v>公共基础学院</v>
          </cell>
          <cell r="K549" t="str">
            <v>事业编制</v>
          </cell>
        </row>
        <row r="549">
          <cell r="M549" t="str">
            <v>652928198601174108</v>
          </cell>
          <cell r="N549" t="str">
            <v>15739286256</v>
          </cell>
          <cell r="O549" t="str">
            <v>女</v>
          </cell>
          <cell r="P549" t="str">
            <v>蒙古族</v>
          </cell>
          <cell r="Q549" t="str">
            <v>是</v>
          </cell>
          <cell r="R549" t="str">
            <v>198601</v>
          </cell>
          <cell r="S549">
            <v>36</v>
          </cell>
          <cell r="T549" t="str">
            <v>新疆
阿克苏</v>
          </cell>
          <cell r="U549" t="str">
            <v>新疆维吾尔自治区阿克苏市红桥街道西湖大道900号1组375号</v>
          </cell>
          <cell r="V549" t="str">
            <v>新疆维吾尔自治区阿克苏市天山北路2号天山社区世纪东方花园小区7号楼二单元501室</v>
          </cell>
          <cell r="W549" t="str">
            <v>中共党员</v>
          </cell>
          <cell r="X549" t="str">
            <v>2007-12-26</v>
          </cell>
          <cell r="Y549" t="str">
            <v>硕士研究生</v>
          </cell>
          <cell r="Z549" t="str">
            <v>全日制</v>
          </cell>
          <cell r="AA549" t="str">
            <v>硕士</v>
          </cell>
          <cell r="AB549">
            <v>201307</v>
          </cell>
          <cell r="AC549" t="str">
            <v>西北民族大学</v>
          </cell>
          <cell r="AD549" t="str">
            <v>语言学及应用语言学</v>
          </cell>
          <cell r="AE549" t="str">
            <v>文学</v>
          </cell>
          <cell r="AF549" t="str">
            <v>硕士研究生</v>
          </cell>
          <cell r="AG549">
            <v>201307</v>
          </cell>
          <cell r="AH549" t="str">
            <v>西北民族大学</v>
          </cell>
        </row>
        <row r="550">
          <cell r="D550" t="str">
            <v>王磊（大）</v>
          </cell>
          <cell r="E550" t="e">
            <v>#VALUE!</v>
          </cell>
          <cell r="F550" t="e">
            <v>#VALUE!</v>
          </cell>
        </row>
        <row r="550">
          <cell r="I550" t="str">
            <v>阿克苏地区</v>
          </cell>
          <cell r="J550" t="str">
            <v>公共基础学院</v>
          </cell>
          <cell r="K550" t="str">
            <v>事业编制</v>
          </cell>
        </row>
        <row r="550">
          <cell r="M550" t="str">
            <v>652901197209170423</v>
          </cell>
          <cell r="N550">
            <v>13657563889</v>
          </cell>
          <cell r="O550" t="str">
            <v>女</v>
          </cell>
          <cell r="P550" t="str">
            <v>蒙古族</v>
          </cell>
          <cell r="Q550" t="str">
            <v>是</v>
          </cell>
          <cell r="R550" t="str">
            <v>197209</v>
          </cell>
          <cell r="S550">
            <v>50</v>
          </cell>
          <cell r="T550" t="e">
            <v>#N/A</v>
          </cell>
          <cell r="U550" t="str">
            <v>新疆维吾尔自治区阿克苏市解放中路26号5号楼2单元101室</v>
          </cell>
          <cell r="V550" t="str">
            <v>新疆维吾尔自治区阿克苏第二人民医院家属院5号楼2单元301室</v>
          </cell>
          <cell r="W550" t="str">
            <v>群众</v>
          </cell>
          <cell r="X550">
            <v>0</v>
          </cell>
          <cell r="Y550" t="str">
            <v>本科</v>
          </cell>
          <cell r="Z550" t="str">
            <v>全日制</v>
          </cell>
          <cell r="AA550" t="str">
            <v>学士</v>
          </cell>
          <cell r="AB550">
            <v>199606</v>
          </cell>
          <cell r="AC550" t="str">
            <v>西北第二民族学院</v>
          </cell>
          <cell r="AD550" t="str">
            <v>汉语言文学</v>
          </cell>
          <cell r="AE550" t="str">
            <v>文学</v>
          </cell>
          <cell r="AF550" t="str">
            <v>本科</v>
          </cell>
          <cell r="AG550">
            <v>199606</v>
          </cell>
          <cell r="AH550" t="str">
            <v>西北第二民族学院</v>
          </cell>
        </row>
        <row r="551">
          <cell r="D551" t="str">
            <v>王书芳</v>
          </cell>
          <cell r="E551" t="e">
            <v>#VALUE!</v>
          </cell>
          <cell r="F551" t="e">
            <v>#VALUE!</v>
          </cell>
        </row>
        <row r="551">
          <cell r="I551" t="str">
            <v>阿克苏地区</v>
          </cell>
          <cell r="J551" t="str">
            <v>公共基础学院</v>
          </cell>
          <cell r="K551" t="str">
            <v>事业编制</v>
          </cell>
        </row>
        <row r="551">
          <cell r="M551" t="str">
            <v>622628199209105282</v>
          </cell>
          <cell r="N551" t="str">
            <v>18393501194</v>
          </cell>
          <cell r="O551" t="str">
            <v>女</v>
          </cell>
          <cell r="P551" t="str">
            <v>汉族</v>
          </cell>
          <cell r="Q551" t="str">
            <v>否</v>
          </cell>
          <cell r="R551" t="str">
            <v>199209</v>
          </cell>
          <cell r="S551">
            <v>30</v>
          </cell>
          <cell r="T551" t="str">
            <v>甘肃礼县</v>
          </cell>
          <cell r="U551" t="str">
            <v>甘肃省陇南市礼县白关镇红崖山村三组71号</v>
          </cell>
          <cell r="V551" t="str">
            <v>新疆维吾尔自治区阿克苏阿克苏职业技术学院教师公寓306</v>
          </cell>
          <cell r="W551" t="str">
            <v>中共预备党员</v>
          </cell>
          <cell r="X551" t="str">
            <v>2021-10-11</v>
          </cell>
          <cell r="Y551" t="str">
            <v>硕士研究生</v>
          </cell>
          <cell r="Z551" t="str">
            <v>全日制</v>
          </cell>
          <cell r="AA551" t="str">
            <v>硕士</v>
          </cell>
          <cell r="AB551">
            <v>201906</v>
          </cell>
          <cell r="AC551" t="str">
            <v>天津师范大学</v>
          </cell>
          <cell r="AD551" t="str">
            <v>学科教学语文</v>
          </cell>
          <cell r="AE551" t="str">
            <v>教育学</v>
          </cell>
          <cell r="AF551" t="str">
            <v>硕士研究生</v>
          </cell>
          <cell r="AG551">
            <v>201906</v>
          </cell>
          <cell r="AH551" t="str">
            <v>天津师范大学</v>
          </cell>
        </row>
        <row r="552">
          <cell r="D552" t="str">
            <v>王玉国</v>
          </cell>
          <cell r="E552" t="e">
            <v>#VALUE!</v>
          </cell>
          <cell r="F552" t="e">
            <v>#VALUE!</v>
          </cell>
        </row>
        <row r="552">
          <cell r="I552" t="str">
            <v>阿克苏地区</v>
          </cell>
          <cell r="J552" t="str">
            <v>公共基础学院</v>
          </cell>
          <cell r="K552" t="str">
            <v>事业编制</v>
          </cell>
          <cell r="L552" t="str">
            <v>公共基础学院办公室主任</v>
          </cell>
          <cell r="M552" t="str">
            <v>622223198401103350</v>
          </cell>
          <cell r="N552" t="str">
            <v>15899318205</v>
          </cell>
          <cell r="O552" t="str">
            <v>男</v>
          </cell>
          <cell r="P552" t="str">
            <v>汉族</v>
          </cell>
          <cell r="Q552" t="str">
            <v>否</v>
          </cell>
          <cell r="R552" t="str">
            <v>198401</v>
          </cell>
          <cell r="S552">
            <v>38</v>
          </cell>
          <cell r="T552" t="str">
            <v>甘肃
民乐</v>
          </cell>
          <cell r="U552" t="str">
            <v>新疆维吾尔自治区阿克苏市晶水花园小区2号楼1单元701室</v>
          </cell>
          <cell r="V552" t="str">
            <v>新疆维吾尔自治区阿克苏市晶水花园小区2号楼1单元701室</v>
          </cell>
          <cell r="W552" t="str">
            <v>中共党员</v>
          </cell>
          <cell r="X552" t="str">
            <v>2004-12-01</v>
          </cell>
          <cell r="Y552" t="str">
            <v>硕士研究生</v>
          </cell>
          <cell r="Z552" t="str">
            <v>非全日制</v>
          </cell>
          <cell r="AA552" t="str">
            <v>硕士</v>
          </cell>
          <cell r="AB552">
            <v>200906</v>
          </cell>
          <cell r="AC552" t="str">
            <v>西安体育学院</v>
          </cell>
          <cell r="AD552" t="str">
            <v>民族传统体育</v>
          </cell>
          <cell r="AE552" t="str">
            <v>教育学-体育</v>
          </cell>
          <cell r="AF552" t="str">
            <v>本科</v>
          </cell>
          <cell r="AG552">
            <v>200906</v>
          </cell>
          <cell r="AH552" t="str">
            <v>西安体育学院</v>
          </cell>
        </row>
        <row r="553">
          <cell r="D553" t="str">
            <v>鲜爱玲</v>
          </cell>
          <cell r="E553" t="e">
            <v>#VALUE!</v>
          </cell>
          <cell r="F553" t="e">
            <v>#VALUE!</v>
          </cell>
        </row>
        <row r="553">
          <cell r="I553" t="str">
            <v>阿克苏地区</v>
          </cell>
          <cell r="J553" t="str">
            <v>公共基础学院</v>
          </cell>
          <cell r="K553" t="str">
            <v>事业编制</v>
          </cell>
        </row>
        <row r="553">
          <cell r="M553" t="str">
            <v>652901198701140423</v>
          </cell>
          <cell r="N553">
            <v>15899351132</v>
          </cell>
          <cell r="O553" t="str">
            <v>女</v>
          </cell>
          <cell r="P553" t="str">
            <v>汉族</v>
          </cell>
          <cell r="Q553" t="str">
            <v>否</v>
          </cell>
          <cell r="R553" t="str">
            <v>198701</v>
          </cell>
          <cell r="S553">
            <v>35</v>
          </cell>
          <cell r="T553" t="str">
            <v>四川南充</v>
          </cell>
          <cell r="U553" t="str">
            <v>新疆维吾尔自治区阿克苏市世纪东方花园3号楼2单元102</v>
          </cell>
          <cell r="V553" t="str">
            <v>新疆维吾尔自治区阿克苏市世纪东方花园3号楼2单元102</v>
          </cell>
          <cell r="W553" t="str">
            <v>群众</v>
          </cell>
          <cell r="X553">
            <v>0</v>
          </cell>
          <cell r="Y553" t="str">
            <v>本科</v>
          </cell>
          <cell r="Z553" t="str">
            <v>全日制</v>
          </cell>
          <cell r="AA553" t="str">
            <v>学士</v>
          </cell>
          <cell r="AB553">
            <v>201006</v>
          </cell>
          <cell r="AC553" t="str">
            <v>新疆师范大学</v>
          </cell>
          <cell r="AD553" t="str">
            <v>英语</v>
          </cell>
          <cell r="AE553" t="str">
            <v>文学-外语</v>
          </cell>
          <cell r="AF553" t="str">
            <v>本科</v>
          </cell>
          <cell r="AG553">
            <v>201006</v>
          </cell>
          <cell r="AH553" t="str">
            <v>新疆师范大学</v>
          </cell>
        </row>
        <row r="554">
          <cell r="D554" t="str">
            <v>向燕</v>
          </cell>
          <cell r="E554" t="e">
            <v>#VALUE!</v>
          </cell>
          <cell r="F554" t="e">
            <v>#VALUE!</v>
          </cell>
        </row>
        <row r="554">
          <cell r="I554" t="str">
            <v>阿克苏地区</v>
          </cell>
          <cell r="J554" t="str">
            <v>公共基础学院</v>
          </cell>
          <cell r="K554" t="str">
            <v>事业编制</v>
          </cell>
          <cell r="L554" t="str">
            <v>行政秘书</v>
          </cell>
          <cell r="M554" t="str">
            <v>65290119931209144X</v>
          </cell>
          <cell r="N554">
            <v>15770007853</v>
          </cell>
          <cell r="O554" t="str">
            <v>女</v>
          </cell>
          <cell r="P554" t="str">
            <v>汉族</v>
          </cell>
          <cell r="Q554" t="str">
            <v>否</v>
          </cell>
          <cell r="R554" t="str">
            <v>199312</v>
          </cell>
          <cell r="S554">
            <v>29</v>
          </cell>
          <cell r="T554" t="str">
            <v>四川南充</v>
          </cell>
          <cell r="U554" t="str">
            <v>新疆维吾尔自治区阿克苏市乌喀中路实验林场五队2组5巷13号</v>
          </cell>
          <cell r="V554" t="str">
            <v>新疆维吾尔自治区阿克苏市乌喀中路实验林场五队2组5巷13号</v>
          </cell>
          <cell r="W554" t="str">
            <v>共青团员</v>
          </cell>
          <cell r="X554">
            <v>0</v>
          </cell>
          <cell r="Y554" t="str">
            <v>硕士研究生</v>
          </cell>
          <cell r="Z554" t="str">
            <v>全日制</v>
          </cell>
          <cell r="AA554" t="str">
            <v>硕士</v>
          </cell>
          <cell r="AB554">
            <v>201806</v>
          </cell>
          <cell r="AC554" t="str">
            <v>新疆师范大学</v>
          </cell>
          <cell r="AD554" t="str">
            <v>汉语国际教育</v>
          </cell>
        </row>
        <row r="554">
          <cell r="AF554" t="str">
            <v>本科</v>
          </cell>
          <cell r="AG554" t="str">
            <v>201606</v>
          </cell>
          <cell r="AH554" t="str">
            <v>榆林学院</v>
          </cell>
        </row>
        <row r="555">
          <cell r="D555" t="str">
            <v>严正君</v>
          </cell>
          <cell r="E555" t="e">
            <v>#VALUE!</v>
          </cell>
          <cell r="F555" t="e">
            <v>#VALUE!</v>
          </cell>
        </row>
        <row r="555">
          <cell r="I555" t="str">
            <v>阿克苏地区</v>
          </cell>
          <cell r="J555" t="str">
            <v>公共基础学院</v>
          </cell>
          <cell r="K555" t="str">
            <v>事业编制</v>
          </cell>
        </row>
        <row r="555">
          <cell r="M555" t="str">
            <v>654322198807191641</v>
          </cell>
          <cell r="N555" t="str">
            <v>15701929603</v>
          </cell>
          <cell r="O555" t="str">
            <v>女</v>
          </cell>
          <cell r="P555" t="str">
            <v>汉族</v>
          </cell>
          <cell r="Q555" t="str">
            <v>否</v>
          </cell>
          <cell r="R555" t="str">
            <v>198807</v>
          </cell>
          <cell r="S555">
            <v>34</v>
          </cell>
          <cell r="T555" t="str">
            <v>四川忠县</v>
          </cell>
          <cell r="U555" t="str">
            <v>新疆维吾尔自治区阿克苏市迎宾路61号2号楼一单元50室</v>
          </cell>
          <cell r="V555" t="str">
            <v>新疆维吾尔自治区温宿县阿温大道天境嘉苑一期31-3-501</v>
          </cell>
          <cell r="W555" t="str">
            <v>中共党员</v>
          </cell>
          <cell r="X555" t="str">
            <v>2009-03-10</v>
          </cell>
          <cell r="Y555" t="str">
            <v>硕士研究生</v>
          </cell>
          <cell r="Z555" t="str">
            <v>全日制</v>
          </cell>
          <cell r="AA555" t="str">
            <v>硕士</v>
          </cell>
          <cell r="AB555">
            <v>201306</v>
          </cell>
          <cell r="AC555" t="str">
            <v>新疆师范大学</v>
          </cell>
          <cell r="AD555" t="str">
            <v>少数民族语言文学</v>
          </cell>
          <cell r="AE555" t="str">
            <v>文学</v>
          </cell>
          <cell r="AF555" t="str">
            <v>硕士研究生</v>
          </cell>
          <cell r="AG555">
            <v>201306</v>
          </cell>
          <cell r="AH555" t="str">
            <v>新疆师范大学</v>
          </cell>
        </row>
        <row r="556">
          <cell r="D556" t="str">
            <v>朱凯凯</v>
          </cell>
          <cell r="E556" t="e">
            <v>#VALUE!</v>
          </cell>
          <cell r="F556" t="e">
            <v>#VALUE!</v>
          </cell>
        </row>
        <row r="556">
          <cell r="I556" t="str">
            <v>阿克苏地区</v>
          </cell>
          <cell r="J556" t="str">
            <v>公共基础学院</v>
          </cell>
          <cell r="K556" t="str">
            <v>事业编制</v>
          </cell>
        </row>
        <row r="556">
          <cell r="M556" t="str">
            <v>622726199002220374</v>
          </cell>
          <cell r="N556" t="str">
            <v>19999753345</v>
          </cell>
          <cell r="O556" t="str">
            <v>男</v>
          </cell>
          <cell r="P556" t="str">
            <v>汉族</v>
          </cell>
          <cell r="Q556" t="str">
            <v>否</v>
          </cell>
          <cell r="R556" t="str">
            <v>199002</v>
          </cell>
          <cell r="S556">
            <v>32</v>
          </cell>
          <cell r="T556" t="str">
            <v>甘肃
庄浪</v>
          </cell>
          <cell r="U556" t="str">
            <v>甘肃省庄浪县朱店镇朱河村十社</v>
          </cell>
          <cell r="V556" t="str">
            <v>新疆维吾尔自治区阿克苏市晶水路金桥凤凰城17号楼201室</v>
          </cell>
          <cell r="W556" t="str">
            <v>群众</v>
          </cell>
          <cell r="X556">
            <v>0</v>
          </cell>
          <cell r="Y556" t="str">
            <v>本科</v>
          </cell>
          <cell r="Z556" t="str">
            <v>全日制</v>
          </cell>
          <cell r="AA556" t="str">
            <v>学士</v>
          </cell>
          <cell r="AB556">
            <v>201806</v>
          </cell>
          <cell r="AC556" t="str">
            <v>西北师范大学</v>
          </cell>
          <cell r="AD556" t="str">
            <v>体育教育</v>
          </cell>
          <cell r="AE556" t="str">
            <v>教育学-体育</v>
          </cell>
          <cell r="AF556" t="str">
            <v>本科</v>
          </cell>
          <cell r="AG556">
            <v>201806</v>
          </cell>
          <cell r="AH556" t="str">
            <v>西北师范大学</v>
          </cell>
        </row>
        <row r="557">
          <cell r="D557" t="str">
            <v>蒋兰兰</v>
          </cell>
          <cell r="E557" t="e">
            <v>#VALUE!</v>
          </cell>
          <cell r="F557" t="e">
            <v>#VALUE!</v>
          </cell>
        </row>
        <row r="557">
          <cell r="I557" t="str">
            <v>阿克苏地区</v>
          </cell>
          <cell r="J557" t="str">
            <v>公共基础学院</v>
          </cell>
          <cell r="K557" t="str">
            <v>人事代理</v>
          </cell>
        </row>
        <row r="557">
          <cell r="M557" t="str">
            <v>652901199001137121</v>
          </cell>
          <cell r="N557" t="str">
            <v>15999220946</v>
          </cell>
          <cell r="O557" t="str">
            <v>女</v>
          </cell>
          <cell r="P557" t="str">
            <v>汉族</v>
          </cell>
          <cell r="Q557" t="str">
            <v>否</v>
          </cell>
          <cell r="R557" t="str">
            <v>199001</v>
          </cell>
          <cell r="S557">
            <v>32</v>
          </cell>
          <cell r="T557" t="str">
            <v>重庆丰都</v>
          </cell>
          <cell r="U557" t="str">
            <v>新疆阿拉尔</v>
          </cell>
          <cell r="V557" t="str">
            <v>新疆维吾尔自治区阿克苏地区阿克苏市新城街道天百名宅花园</v>
          </cell>
          <cell r="W557" t="str">
            <v>群众</v>
          </cell>
        </row>
        <row r="557">
          <cell r="Y557" t="str">
            <v>本科</v>
          </cell>
          <cell r="Z557" t="str">
            <v>全日制</v>
          </cell>
          <cell r="AA557" t="str">
            <v>学士</v>
          </cell>
          <cell r="AB557">
            <v>201206</v>
          </cell>
          <cell r="AC557" t="str">
            <v>石河子大学</v>
          </cell>
          <cell r="AD557" t="str">
            <v>英语</v>
          </cell>
          <cell r="AE557" t="str">
            <v>文学</v>
          </cell>
          <cell r="AF557" t="str">
            <v>本科</v>
          </cell>
          <cell r="AG557">
            <v>201206</v>
          </cell>
          <cell r="AH557" t="str">
            <v>石河子大学</v>
          </cell>
        </row>
        <row r="558">
          <cell r="D558" t="str">
            <v>周文慧</v>
          </cell>
          <cell r="E558" t="e">
            <v>#VALUE!</v>
          </cell>
          <cell r="F558" t="e">
            <v>#VALUE!</v>
          </cell>
        </row>
        <row r="558">
          <cell r="I558" t="str">
            <v>阿克苏地区</v>
          </cell>
          <cell r="J558" t="str">
            <v>公共基础学院</v>
          </cell>
          <cell r="K558" t="str">
            <v>人事代理</v>
          </cell>
        </row>
        <row r="558">
          <cell r="M558" t="str">
            <v>652901199811118029</v>
          </cell>
          <cell r="N558" t="str">
            <v>18810182801</v>
          </cell>
          <cell r="O558" t="str">
            <v>女</v>
          </cell>
          <cell r="P558" t="str">
            <v>汉族</v>
          </cell>
          <cell r="Q558" t="str">
            <v>否</v>
          </cell>
          <cell r="R558" t="str">
            <v>199811</v>
          </cell>
          <cell r="S558">
            <v>24</v>
          </cell>
          <cell r="T558" t="str">
            <v>河南周口</v>
          </cell>
          <cell r="U558" t="str">
            <v>新疆阿克苏</v>
          </cell>
          <cell r="V558" t="str">
            <v>新疆阿克苏地区阿克苏市南城街道交通路25号森苑小区6栋5单位502室</v>
          </cell>
          <cell r="W558" t="str">
            <v>共青团员</v>
          </cell>
        </row>
        <row r="558">
          <cell r="Y558" t="str">
            <v>本科</v>
          </cell>
          <cell r="Z558" t="str">
            <v>全日制</v>
          </cell>
          <cell r="AA558" t="str">
            <v>学士</v>
          </cell>
          <cell r="AB558">
            <v>202106</v>
          </cell>
          <cell r="AC558" t="str">
            <v>北京语言大学</v>
          </cell>
          <cell r="AD558" t="str">
            <v>英语</v>
          </cell>
          <cell r="AE558" t="str">
            <v>文学</v>
          </cell>
          <cell r="AF558" t="str">
            <v>本科</v>
          </cell>
          <cell r="AG558" t="str">
            <v>202106</v>
          </cell>
          <cell r="AH558" t="str">
            <v>北京语言大学</v>
          </cell>
        </row>
        <row r="559">
          <cell r="D559" t="str">
            <v>王贵仓</v>
          </cell>
          <cell r="E559" t="e">
            <v>#VALUE!</v>
          </cell>
          <cell r="F559" t="e">
            <v>#VALUE!</v>
          </cell>
        </row>
        <row r="559">
          <cell r="I559" t="str">
            <v>阿克苏地区</v>
          </cell>
          <cell r="J559" t="str">
            <v>公共基础学院</v>
          </cell>
          <cell r="K559" t="str">
            <v>2022人才引进</v>
          </cell>
        </row>
        <row r="559">
          <cell r="M559" t="str">
            <v>412722199302065375</v>
          </cell>
          <cell r="N559">
            <v>18749274827</v>
          </cell>
          <cell r="O559" t="str">
            <v>男</v>
          </cell>
          <cell r="P559" t="str">
            <v>汉族</v>
          </cell>
          <cell r="Q559" t="str">
            <v>是</v>
          </cell>
          <cell r="R559" t="str">
            <v>199302</v>
          </cell>
          <cell r="S559">
            <v>29</v>
          </cell>
          <cell r="T559" t="str">
            <v>河南周口</v>
          </cell>
          <cell r="U559" t="str">
            <v>河南省周口市西华县</v>
          </cell>
          <cell r="V559" t="str">
            <v>阿克苏地区温宿县温宿镇学府路41号周转房</v>
          </cell>
          <cell r="W559" t="str">
            <v>中共党员</v>
          </cell>
          <cell r="X559">
            <v>20210417</v>
          </cell>
          <cell r="Y559" t="str">
            <v>硕士研究生</v>
          </cell>
          <cell r="Z559" t="str">
            <v>全日制</v>
          </cell>
          <cell r="AA559" t="str">
            <v>硕士</v>
          </cell>
          <cell r="AB559">
            <v>20211216</v>
          </cell>
          <cell r="AC559" t="str">
            <v>新疆师范大学</v>
          </cell>
          <cell r="AD559" t="str">
            <v>民族传统体育学</v>
          </cell>
          <cell r="AE559" t="str">
            <v>体育类</v>
          </cell>
          <cell r="AF559" t="str">
            <v>本科</v>
          </cell>
          <cell r="AG559" t="str">
            <v>201807</v>
          </cell>
          <cell r="AH559" t="str">
            <v>周口师范学院</v>
          </cell>
        </row>
        <row r="560">
          <cell r="D560" t="str">
            <v>陈涛(小)</v>
          </cell>
          <cell r="E560" t="e">
            <v>#VALUE!</v>
          </cell>
          <cell r="F560" t="e">
            <v>#VALUE!</v>
          </cell>
        </row>
        <row r="560">
          <cell r="I560" t="str">
            <v>其他地州</v>
          </cell>
          <cell r="J560" t="str">
            <v>公共基础学院</v>
          </cell>
          <cell r="K560" t="str">
            <v>2022人才引进</v>
          </cell>
        </row>
        <row r="560">
          <cell r="M560" t="str">
            <v>650104199108130716</v>
          </cell>
          <cell r="N560" t="str">
            <v>15099130391</v>
          </cell>
          <cell r="O560" t="str">
            <v>男</v>
          </cell>
          <cell r="P560" t="str">
            <v>汉族</v>
          </cell>
          <cell r="Q560" t="str">
            <v>否</v>
          </cell>
          <cell r="R560" t="str">
            <v>199108</v>
          </cell>
          <cell r="S560">
            <v>31</v>
          </cell>
          <cell r="T560" t="str">
            <v>山东济宁</v>
          </cell>
          <cell r="U560" t="str">
            <v>乌鲁木齐市新市区西环北路2219号28号楼1单元702号</v>
          </cell>
          <cell r="V560" t="str">
            <v>阿克苏地区温宿县温宿镇学府路41号周转房</v>
          </cell>
          <cell r="W560" t="str">
            <v>群众</v>
          </cell>
        </row>
        <row r="560">
          <cell r="Y560" t="str">
            <v>硕士研究生</v>
          </cell>
          <cell r="Z560" t="str">
            <v>全日制</v>
          </cell>
          <cell r="AA560" t="str">
            <v>硕士</v>
          </cell>
          <cell r="AB560">
            <v>202206</v>
          </cell>
          <cell r="AC560" t="str">
            <v>新疆师范大学</v>
          </cell>
          <cell r="AD560" t="str">
            <v>学科教学（英语）</v>
          </cell>
          <cell r="AE560" t="str">
            <v>教育学</v>
          </cell>
          <cell r="AF560" t="str">
            <v>硕士</v>
          </cell>
          <cell r="AG560">
            <v>202206</v>
          </cell>
          <cell r="AH560" t="str">
            <v>新疆师范大学</v>
          </cell>
        </row>
        <row r="561">
          <cell r="D561" t="str">
            <v>胡建林</v>
          </cell>
          <cell r="E561" t="e">
            <v>#VALUE!</v>
          </cell>
          <cell r="F561" t="e">
            <v>#VALUE!</v>
          </cell>
        </row>
        <row r="561">
          <cell r="I561" t="str">
            <v>阿克苏地区</v>
          </cell>
          <cell r="J561" t="str">
            <v>公共基础学院</v>
          </cell>
          <cell r="K561" t="str">
            <v>2022人才引进</v>
          </cell>
        </row>
        <row r="561">
          <cell r="M561" t="str">
            <v>622427199210011454</v>
          </cell>
          <cell r="N561" t="str">
            <v>15390650713</v>
          </cell>
          <cell r="O561" t="str">
            <v>男</v>
          </cell>
          <cell r="P561" t="str">
            <v>汉族</v>
          </cell>
          <cell r="Q561" t="str">
            <v>否</v>
          </cell>
          <cell r="R561">
            <v>199210</v>
          </cell>
          <cell r="S561">
            <v>30</v>
          </cell>
          <cell r="T561" t="str">
            <v>甘肃临洮</v>
          </cell>
          <cell r="U561" t="str">
            <v>甘肃省临洮县</v>
          </cell>
          <cell r="V561" t="str">
            <v>阿克苏市米兰花园小区501室</v>
          </cell>
          <cell r="W561" t="str">
            <v>中共党员</v>
          </cell>
        </row>
        <row r="561">
          <cell r="Y561" t="str">
            <v>硕士研究生</v>
          </cell>
          <cell r="Z561" t="str">
            <v>全日制</v>
          </cell>
          <cell r="AA561" t="str">
            <v>硕士</v>
          </cell>
          <cell r="AB561">
            <v>2022.06</v>
          </cell>
          <cell r="AC561" t="str">
            <v>西北师范大学</v>
          </cell>
          <cell r="AD561" t="str">
            <v>体育教育训练学</v>
          </cell>
          <cell r="AE561" t="str">
            <v>教育学</v>
          </cell>
          <cell r="AF561" t="str">
            <v>本科</v>
          </cell>
          <cell r="AG561" t="str">
            <v>201906</v>
          </cell>
          <cell r="AH561" t="str">
            <v>天水师范学院</v>
          </cell>
        </row>
        <row r="562">
          <cell r="D562" t="str">
            <v>曾磊</v>
          </cell>
          <cell r="E562" t="e">
            <v>#VALUE!</v>
          </cell>
          <cell r="F562" t="e">
            <v>#VALUE!</v>
          </cell>
          <cell r="G562" t="str">
            <v>不在岗</v>
          </cell>
          <cell r="H562" t="str">
            <v>内派</v>
          </cell>
          <cell r="I562" t="str">
            <v>疆外</v>
          </cell>
          <cell r="J562" t="str">
            <v>纺织工程学院</v>
          </cell>
          <cell r="K562" t="str">
            <v>事业编制</v>
          </cell>
          <cell r="L562" t="str">
            <v>纺织工程学院党总支书记</v>
          </cell>
          <cell r="M562" t="str">
            <v>652901197509170011</v>
          </cell>
          <cell r="N562">
            <v>18809979756</v>
          </cell>
          <cell r="O562" t="str">
            <v>男</v>
          </cell>
          <cell r="P562" t="str">
            <v>汉族</v>
          </cell>
          <cell r="Q562" t="str">
            <v>否</v>
          </cell>
          <cell r="R562" t="str">
            <v>197509</v>
          </cell>
          <cell r="S562">
            <v>47</v>
          </cell>
          <cell r="T562" t="str">
            <v>湖北松滋</v>
          </cell>
          <cell r="U562" t="str">
            <v>新疆阿克苏巿东大街28号12号楼2单元401室</v>
          </cell>
          <cell r="V562" t="str">
            <v>新疆阿克苏巿东大街28号12号楼2单元401室</v>
          </cell>
          <cell r="W562" t="str">
            <v>中共党员</v>
          </cell>
          <cell r="X562" t="str">
            <v>2004.06</v>
          </cell>
          <cell r="Y562" t="str">
            <v>本科</v>
          </cell>
          <cell r="Z562" t="str">
            <v>非全日制</v>
          </cell>
          <cell r="AA562" t="str">
            <v>无学位</v>
          </cell>
          <cell r="AB562">
            <v>200907</v>
          </cell>
          <cell r="AC562" t="str">
            <v>安徽财经大学</v>
          </cell>
          <cell r="AD562" t="str">
            <v>计算机科学与技术</v>
          </cell>
          <cell r="AE562" t="str">
            <v>工学-计算机</v>
          </cell>
          <cell r="AF562" t="str">
            <v>大专</v>
          </cell>
          <cell r="AG562">
            <v>199607</v>
          </cell>
          <cell r="AH562" t="str">
            <v>北京农业工程大学</v>
          </cell>
        </row>
        <row r="563">
          <cell r="D563" t="str">
            <v>王安防</v>
          </cell>
          <cell r="E563" t="e">
            <v>#VALUE!</v>
          </cell>
          <cell r="F563" t="e">
            <v>#VALUE!</v>
          </cell>
          <cell r="G563" t="str">
            <v>不在岗</v>
          </cell>
          <cell r="H563" t="str">
            <v>内派</v>
          </cell>
          <cell r="I563" t="str">
            <v>疆外</v>
          </cell>
          <cell r="J563" t="str">
            <v>纺织工程学院</v>
          </cell>
          <cell r="K563" t="str">
            <v>事业编制</v>
          </cell>
          <cell r="L563" t="str">
            <v>六级职员</v>
          </cell>
          <cell r="M563" t="str">
            <v>654123197212283775</v>
          </cell>
          <cell r="N563" t="str">
            <v>13999069000</v>
          </cell>
          <cell r="O563" t="str">
            <v>男</v>
          </cell>
          <cell r="P563" t="str">
            <v>汉族</v>
          </cell>
          <cell r="Q563" t="str">
            <v>否</v>
          </cell>
          <cell r="R563" t="str">
            <v>197212</v>
          </cell>
          <cell r="S563">
            <v>50</v>
          </cell>
          <cell r="T563" t="str">
            <v>河南西平</v>
          </cell>
          <cell r="U563" t="str">
            <v>阿克苏市晶水路41号6号楼1单元301室</v>
          </cell>
          <cell r="V563" t="str">
            <v>新疆阿克苏市英巴扎街道巴格其社区晶水路41号晶水花园小区6号楼1单元301室</v>
          </cell>
          <cell r="W563" t="str">
            <v>中共党员</v>
          </cell>
          <cell r="X563" t="str">
            <v>1997-06-11</v>
          </cell>
          <cell r="Y563" t="str">
            <v>本科</v>
          </cell>
          <cell r="Z563" t="str">
            <v>非全日制</v>
          </cell>
          <cell r="AA563" t="str">
            <v>无学位</v>
          </cell>
          <cell r="AB563">
            <v>200311</v>
          </cell>
          <cell r="AC563" t="str">
            <v>上海师范大学</v>
          </cell>
          <cell r="AD563" t="str">
            <v>课程与教学论</v>
          </cell>
          <cell r="AE563" t="str">
            <v>教育学</v>
          </cell>
          <cell r="AF563" t="str">
            <v>大专</v>
          </cell>
          <cell r="AG563" t="str">
            <v>200406</v>
          </cell>
          <cell r="AH563" t="str">
            <v>塔里木大学</v>
          </cell>
        </row>
        <row r="564">
          <cell r="D564" t="str">
            <v>阿尔孜古丽·乌休尔</v>
          </cell>
          <cell r="E564" t="e">
            <v>#VALUE!</v>
          </cell>
          <cell r="F564" t="e">
            <v>#VALUE!</v>
          </cell>
        </row>
        <row r="564">
          <cell r="I564" t="str">
            <v>阿克苏地区</v>
          </cell>
          <cell r="J564" t="str">
            <v>纺织工程学院</v>
          </cell>
          <cell r="K564" t="str">
            <v>事业编制</v>
          </cell>
          <cell r="L564" t="str">
            <v>纺织工程学院院长</v>
          </cell>
          <cell r="M564" t="str">
            <v>652901196908260028</v>
          </cell>
          <cell r="N564" t="str">
            <v>13899222236</v>
          </cell>
          <cell r="O564" t="str">
            <v>女</v>
          </cell>
          <cell r="P564" t="str">
            <v>维吾尔族</v>
          </cell>
          <cell r="Q564" t="str">
            <v>是</v>
          </cell>
          <cell r="R564" t="str">
            <v>196908</v>
          </cell>
          <cell r="S564">
            <v>53</v>
          </cell>
          <cell r="T564" t="str">
            <v>新疆阿克苏</v>
          </cell>
          <cell r="U564" t="str">
            <v>新疆阿克苏市朝阳路74号3号楼2单元302室</v>
          </cell>
          <cell r="V564" t="str">
            <v>新疆阿克苏市朝阳路74号3号楼2单元302室</v>
          </cell>
          <cell r="W564" t="str">
            <v>中共党员</v>
          </cell>
          <cell r="X564" t="str">
            <v>1998-06-26</v>
          </cell>
          <cell r="Y564" t="str">
            <v>本科</v>
          </cell>
          <cell r="Z564" t="str">
            <v>全日制</v>
          </cell>
          <cell r="AA564" t="str">
            <v>无学位</v>
          </cell>
          <cell r="AB564">
            <v>199107</v>
          </cell>
          <cell r="AC564" t="str">
            <v>中国纺织大学</v>
          </cell>
          <cell r="AD564" t="str">
            <v>纺织工程</v>
          </cell>
          <cell r="AE564" t="str">
            <v>工学</v>
          </cell>
          <cell r="AF564" t="str">
            <v>本科</v>
          </cell>
          <cell r="AG564">
            <v>199107</v>
          </cell>
          <cell r="AH564" t="str">
            <v>中国纺织大学</v>
          </cell>
        </row>
        <row r="565">
          <cell r="D565" t="str">
            <v>李海燕</v>
          </cell>
          <cell r="E565" t="e">
            <v>#VALUE!</v>
          </cell>
          <cell r="F565" t="e">
            <v>#VALUE!</v>
          </cell>
        </row>
        <row r="565">
          <cell r="I565" t="str">
            <v>阿克苏地区</v>
          </cell>
          <cell r="J565" t="str">
            <v>纺织工程学院</v>
          </cell>
          <cell r="K565" t="str">
            <v>事业编制</v>
          </cell>
          <cell r="L565" t="str">
            <v>纺织工程学院党总支副书记</v>
          </cell>
          <cell r="M565" t="str">
            <v>659001198309290328</v>
          </cell>
          <cell r="N565" t="str">
            <v>13399050818</v>
          </cell>
          <cell r="O565" t="str">
            <v>女</v>
          </cell>
          <cell r="P565" t="str">
            <v>汉族</v>
          </cell>
          <cell r="Q565" t="str">
            <v>否</v>
          </cell>
          <cell r="R565" t="str">
            <v>198309</v>
          </cell>
          <cell r="S565">
            <v>39</v>
          </cell>
          <cell r="T565" t="str">
            <v>湖南新宁</v>
          </cell>
          <cell r="U565" t="str">
            <v>新疆阿克苏市新城街道健康路8号5号楼1单元603室</v>
          </cell>
          <cell r="V565" t="str">
            <v>新疆阿克苏市团结西路天合美寓3-803</v>
          </cell>
          <cell r="W565" t="str">
            <v>中共党员</v>
          </cell>
          <cell r="X565" t="str">
            <v>2015-06-18</v>
          </cell>
          <cell r="Y565" t="str">
            <v>本科</v>
          </cell>
          <cell r="Z565" t="str">
            <v>非全日制</v>
          </cell>
          <cell r="AA565" t="str">
            <v>无学位</v>
          </cell>
          <cell r="AB565">
            <v>200801</v>
          </cell>
          <cell r="AC565" t="str">
            <v>石河子大学文学艺术学院</v>
          </cell>
          <cell r="AD565" t="str">
            <v>汉语言文学</v>
          </cell>
          <cell r="AE565" t="str">
            <v>文学</v>
          </cell>
          <cell r="AF565" t="str">
            <v>大专</v>
          </cell>
          <cell r="AG565">
            <v>200801</v>
          </cell>
          <cell r="AH565" t="str">
            <v>新疆教育学院</v>
          </cell>
        </row>
        <row r="566">
          <cell r="D566" t="str">
            <v>李国锋</v>
          </cell>
          <cell r="E566" t="e">
            <v>#VALUE!</v>
          </cell>
          <cell r="F566" t="e">
            <v>#VALUE!</v>
          </cell>
        </row>
        <row r="566">
          <cell r="I566" t="str">
            <v>阿克苏地区</v>
          </cell>
          <cell r="J566" t="str">
            <v>纺织工程学院</v>
          </cell>
          <cell r="K566" t="str">
            <v>事业编制</v>
          </cell>
          <cell r="L566" t="str">
            <v>纺织工程学院副院长</v>
          </cell>
          <cell r="M566" t="str">
            <v>410381198301108515</v>
          </cell>
          <cell r="N566" t="str">
            <v>15739291562</v>
          </cell>
          <cell r="O566" t="str">
            <v>男</v>
          </cell>
          <cell r="P566" t="str">
            <v>汉族</v>
          </cell>
          <cell r="Q566" t="str">
            <v>否</v>
          </cell>
          <cell r="R566" t="str">
            <v>198301</v>
          </cell>
          <cell r="S566">
            <v>39</v>
          </cell>
          <cell r="T566" t="str">
            <v>河南偃师</v>
          </cell>
          <cell r="U566" t="str">
            <v>河南省洛阳市西工区纱厂西路五岳路6号院甘泉园14栋4门501室</v>
          </cell>
          <cell r="V566" t="str">
            <v>新疆维吾尔自治区阿克苏市新城街道团结路5号紫荆花园8号楼1单元503室</v>
          </cell>
          <cell r="W566" t="str">
            <v>中共党员</v>
          </cell>
          <cell r="X566" t="str">
            <v>2011-12-13</v>
          </cell>
          <cell r="Y566" t="str">
            <v>硕士研究生</v>
          </cell>
          <cell r="Z566" t="str">
            <v>全日制</v>
          </cell>
          <cell r="AA566" t="str">
            <v>硕士</v>
          </cell>
          <cell r="AB566">
            <v>200808</v>
          </cell>
          <cell r="AC566" t="str">
            <v>新疆大学</v>
          </cell>
          <cell r="AD566" t="str">
            <v>纺织工程</v>
          </cell>
          <cell r="AE566" t="str">
            <v>工学</v>
          </cell>
          <cell r="AF566" t="str">
            <v>硕士研究生</v>
          </cell>
          <cell r="AG566">
            <v>201307</v>
          </cell>
          <cell r="AH566" t="str">
            <v>新疆大学</v>
          </cell>
        </row>
        <row r="567">
          <cell r="D567" t="str">
            <v>万江莉</v>
          </cell>
          <cell r="E567" t="e">
            <v>#VALUE!</v>
          </cell>
          <cell r="F567" t="e">
            <v>#VALUE!</v>
          </cell>
        </row>
        <row r="567">
          <cell r="I567" t="str">
            <v>阿克苏地区</v>
          </cell>
          <cell r="J567" t="str">
            <v>纺织工程学院</v>
          </cell>
          <cell r="K567" t="str">
            <v>事业编制</v>
          </cell>
          <cell r="L567" t="str">
            <v>纺织工程学院办公室主任</v>
          </cell>
          <cell r="M567" t="str">
            <v>500101198802044424</v>
          </cell>
          <cell r="N567" t="str">
            <v>13657589324</v>
          </cell>
          <cell r="O567" t="str">
            <v>女</v>
          </cell>
          <cell r="P567" t="str">
            <v>汉族</v>
          </cell>
          <cell r="Q567" t="str">
            <v>否</v>
          </cell>
          <cell r="R567" t="str">
            <v>198802</v>
          </cell>
          <cell r="S567">
            <v>34</v>
          </cell>
          <cell r="T567" t="str">
            <v>重庆万县</v>
          </cell>
          <cell r="U567" t="str">
            <v>新疆阿克苏市英阿瓦提路3号左岸明珠5号楼1单元302室</v>
          </cell>
          <cell r="V567" t="str">
            <v>新疆阿克苏市英阿瓦提路3号左岸明珠5号楼1单元302室</v>
          </cell>
          <cell r="W567" t="str">
            <v>中共党员</v>
          </cell>
          <cell r="X567" t="str">
            <v>2020-10-30</v>
          </cell>
          <cell r="Y567" t="str">
            <v>本科</v>
          </cell>
          <cell r="Z567" t="str">
            <v>全日制</v>
          </cell>
          <cell r="AA567" t="str">
            <v>学士</v>
          </cell>
          <cell r="AB567">
            <v>201006</v>
          </cell>
          <cell r="AC567" t="str">
            <v>新疆大学</v>
          </cell>
          <cell r="AD567" t="str">
            <v>纺织工程</v>
          </cell>
          <cell r="AE567" t="str">
            <v>工学</v>
          </cell>
          <cell r="AF567" t="str">
            <v>本科</v>
          </cell>
          <cell r="AG567">
            <v>201006</v>
          </cell>
          <cell r="AH567" t="str">
            <v>新疆大学</v>
          </cell>
        </row>
        <row r="568">
          <cell r="D568" t="str">
            <v>全鹏</v>
          </cell>
          <cell r="E568" t="e">
            <v>#VALUE!</v>
          </cell>
          <cell r="F568" t="e">
            <v>#VALUE!</v>
          </cell>
        </row>
        <row r="568">
          <cell r="I568" t="str">
            <v>阿克苏地区</v>
          </cell>
          <cell r="J568" t="str">
            <v>纺织工程学院</v>
          </cell>
          <cell r="K568" t="str">
            <v>2022公开招聘</v>
          </cell>
        </row>
        <row r="568">
          <cell r="M568" t="str">
            <v>652922199801242255</v>
          </cell>
          <cell r="N568" t="str">
            <v>18299591138</v>
          </cell>
          <cell r="O568" t="str">
            <v>男</v>
          </cell>
          <cell r="P568" t="str">
            <v>汉族</v>
          </cell>
          <cell r="Q568" t="str">
            <v>否</v>
          </cell>
          <cell r="R568" t="str">
            <v>199801</v>
          </cell>
          <cell r="S568">
            <v>24</v>
          </cell>
          <cell r="T568" t="str">
            <v>新疆阿克苏</v>
          </cell>
          <cell r="U568" t="str">
            <v>阿克苏市实验林场园林社区</v>
          </cell>
          <cell r="V568" t="str">
            <v>阿克苏地区温宿县温宿镇学府路41号周转房</v>
          </cell>
          <cell r="W568" t="str">
            <v>共青团员</v>
          </cell>
        </row>
        <row r="568">
          <cell r="Y568" t="str">
            <v>本科</v>
          </cell>
          <cell r="Z568" t="str">
            <v>全日制</v>
          </cell>
          <cell r="AA568" t="str">
            <v>学士</v>
          </cell>
          <cell r="AB568">
            <v>202207</v>
          </cell>
          <cell r="AC568" t="str">
            <v>赣南师范大学</v>
          </cell>
          <cell r="AD568" t="str">
            <v>生物科学</v>
          </cell>
          <cell r="AE568" t="str">
            <v>理学</v>
          </cell>
          <cell r="AF568" t="str">
            <v>本科</v>
          </cell>
          <cell r="AG568">
            <v>202207</v>
          </cell>
          <cell r="AH568" t="str">
            <v>赣南师范大学</v>
          </cell>
        </row>
        <row r="569">
          <cell r="D569" t="str">
            <v>阿不来提江·艾合买提</v>
          </cell>
          <cell r="E569" t="e">
            <v>#VALUE!</v>
          </cell>
          <cell r="F569" t="e">
            <v>#VALUE!</v>
          </cell>
          <cell r="G569" t="str">
            <v>不在岗</v>
          </cell>
          <cell r="H569" t="str">
            <v>ZS</v>
          </cell>
          <cell r="I569" t="str">
            <v>阿克苏地区</v>
          </cell>
          <cell r="J569" t="str">
            <v>纺织工程学院</v>
          </cell>
          <cell r="K569" t="str">
            <v>事业编制</v>
          </cell>
          <cell r="L569" t="str">
            <v>专职辅导员</v>
          </cell>
          <cell r="M569" t="str">
            <v>652901198301171116</v>
          </cell>
          <cell r="N569">
            <v>13199747131</v>
          </cell>
          <cell r="O569" t="str">
            <v>男</v>
          </cell>
          <cell r="P569" t="str">
            <v>维吾尔族</v>
          </cell>
          <cell r="Q569" t="str">
            <v>是</v>
          </cell>
          <cell r="R569" t="str">
            <v>198301</v>
          </cell>
          <cell r="S569">
            <v>39</v>
          </cell>
          <cell r="T569" t="str">
            <v>新疆
阿克苏</v>
          </cell>
          <cell r="U569" t="str">
            <v>新疆阿克苏市南大街
59-1号南泉小区7幢1单元1405室</v>
          </cell>
          <cell r="V569" t="str">
            <v>新疆阿克苏市南大街
59-1号南泉小区7幢1单元1405室</v>
          </cell>
          <cell r="W569" t="str">
            <v>中共党员</v>
          </cell>
          <cell r="X569" t="str">
            <v>2003.05</v>
          </cell>
          <cell r="Y569" t="str">
            <v>本科</v>
          </cell>
          <cell r="Z569" t="str">
            <v>全日制</v>
          </cell>
          <cell r="AA569" t="str">
            <v>学士</v>
          </cell>
          <cell r="AB569">
            <v>200506</v>
          </cell>
          <cell r="AC569" t="str">
            <v>喀什师范学院</v>
          </cell>
          <cell r="AD569" t="str">
            <v>汉语</v>
          </cell>
          <cell r="AE569" t="str">
            <v>文学</v>
          </cell>
          <cell r="AF569" t="str">
            <v>本科</v>
          </cell>
          <cell r="AG569">
            <v>200506</v>
          </cell>
          <cell r="AH569" t="str">
            <v>喀什师范学院</v>
          </cell>
        </row>
        <row r="570">
          <cell r="D570" t="str">
            <v>黄宇轩</v>
          </cell>
          <cell r="E570" t="e">
            <v>#VALUE!</v>
          </cell>
          <cell r="F570" t="e">
            <v>#VALUE!</v>
          </cell>
        </row>
        <row r="570">
          <cell r="I570" t="str">
            <v>阿克苏地区</v>
          </cell>
          <cell r="J570" t="str">
            <v>纺织工程学院</v>
          </cell>
          <cell r="K570" t="str">
            <v>事业编制</v>
          </cell>
          <cell r="L570" t="str">
            <v>分团委书记</v>
          </cell>
          <cell r="M570" t="str">
            <v>652925199512080017</v>
          </cell>
          <cell r="N570" t="str">
            <v>15599965757</v>
          </cell>
          <cell r="O570" t="str">
            <v>男</v>
          </cell>
          <cell r="P570" t="str">
            <v>汉族</v>
          </cell>
          <cell r="Q570" t="str">
            <v>否</v>
          </cell>
          <cell r="R570" t="str">
            <v>199512</v>
          </cell>
          <cell r="S570">
            <v>27</v>
          </cell>
          <cell r="T570" t="str">
            <v>重庆武隆</v>
          </cell>
          <cell r="U570" t="str">
            <v>温宿县泉城名苑一期19号楼1单元201室</v>
          </cell>
          <cell r="V570" t="str">
            <v>温宿县泉城名苑一期19号楼1单元201室</v>
          </cell>
          <cell r="W570" t="str">
            <v>中共党员</v>
          </cell>
          <cell r="X570" t="str">
            <v>2015-06-01</v>
          </cell>
          <cell r="Y570" t="str">
            <v>本科</v>
          </cell>
          <cell r="Z570" t="str">
            <v>全日制</v>
          </cell>
          <cell r="AA570" t="str">
            <v>学士</v>
          </cell>
          <cell r="AB570">
            <v>201706</v>
          </cell>
          <cell r="AC570" t="str">
            <v>中国人民解放军陆军装甲兵学院</v>
          </cell>
          <cell r="AD570" t="str">
            <v>指挥信息系统工程</v>
          </cell>
          <cell r="AE570" t="str">
            <v>管理学</v>
          </cell>
          <cell r="AF570" t="str">
            <v>本科</v>
          </cell>
          <cell r="AG570" t="str">
            <v>201706</v>
          </cell>
          <cell r="AH570" t="str">
            <v>中国人民解放军陆军装甲兵学院</v>
          </cell>
        </row>
        <row r="571">
          <cell r="D571" t="str">
            <v>金翠</v>
          </cell>
          <cell r="E571" t="e">
            <v>#VALUE!</v>
          </cell>
          <cell r="F571" t="e">
            <v>#VALUE!</v>
          </cell>
        </row>
        <row r="571">
          <cell r="I571" t="str">
            <v>阿克苏地区</v>
          </cell>
          <cell r="J571" t="str">
            <v>纺织工程学院</v>
          </cell>
          <cell r="K571" t="str">
            <v>事业编制</v>
          </cell>
        </row>
        <row r="571">
          <cell r="M571" t="str">
            <v>412702198812266062</v>
          </cell>
          <cell r="N571">
            <v>17799002399</v>
          </cell>
          <cell r="O571" t="str">
            <v>女</v>
          </cell>
          <cell r="P571" t="str">
            <v>汉族</v>
          </cell>
          <cell r="Q571" t="str">
            <v>否</v>
          </cell>
          <cell r="R571" t="str">
            <v>198812</v>
          </cell>
          <cell r="S571">
            <v>34</v>
          </cell>
          <cell r="T571" t="str">
            <v>河南项城</v>
          </cell>
          <cell r="U571" t="str">
            <v>新疆阿克苏市新城街道幸福路36号金兰广场9号楼1单元1202室</v>
          </cell>
          <cell r="V571" t="str">
            <v>新疆阿克苏市团结东路南四巷金桥幸福里小区8号楼2001室</v>
          </cell>
          <cell r="W571" t="str">
            <v>中共党员</v>
          </cell>
          <cell r="X571" t="str">
            <v>2014-05-23</v>
          </cell>
          <cell r="Y571" t="str">
            <v>硕士研究生</v>
          </cell>
          <cell r="Z571" t="str">
            <v>全日制</v>
          </cell>
          <cell r="AA571" t="str">
            <v>硕士</v>
          </cell>
          <cell r="AB571">
            <v>201506</v>
          </cell>
          <cell r="AC571" t="str">
            <v>新疆大学</v>
          </cell>
          <cell r="AD571" t="str">
            <v>纺织科学工程</v>
          </cell>
          <cell r="AE571" t="str">
            <v>工学</v>
          </cell>
          <cell r="AF571" t="str">
            <v>研究生</v>
          </cell>
          <cell r="AG571">
            <v>201506</v>
          </cell>
          <cell r="AH571" t="str">
            <v>新疆大学</v>
          </cell>
        </row>
        <row r="572">
          <cell r="D572" t="str">
            <v>李代鹏</v>
          </cell>
          <cell r="E572" t="e">
            <v>#VALUE!</v>
          </cell>
          <cell r="F572" t="e">
            <v>#VALUE!</v>
          </cell>
        </row>
        <row r="572">
          <cell r="I572" t="str">
            <v>阿克苏地区</v>
          </cell>
          <cell r="J572" t="str">
            <v>纺织工程学院</v>
          </cell>
          <cell r="K572" t="str">
            <v>事业编制</v>
          </cell>
        </row>
        <row r="572">
          <cell r="M572" t="str">
            <v>500242199307213611</v>
          </cell>
          <cell r="N572" t="str">
            <v>18580466360</v>
          </cell>
          <cell r="O572" t="str">
            <v>男</v>
          </cell>
          <cell r="P572" t="str">
            <v>土家族</v>
          </cell>
          <cell r="Q572" t="str">
            <v>是</v>
          </cell>
          <cell r="R572" t="str">
            <v>199307</v>
          </cell>
          <cell r="S572">
            <v>29</v>
          </cell>
          <cell r="T572" t="str">
            <v>重庆酉阳</v>
          </cell>
          <cell r="U572" t="str">
            <v>重庆市酉阳县大溪镇衫岭村4组24号</v>
          </cell>
          <cell r="V572" t="str">
            <v>新疆维吾尔自治区阿克苏市温宿县温宿镇学府路41号阿克苏职业技术学院周转房</v>
          </cell>
          <cell r="W572" t="str">
            <v>中共预备党员</v>
          </cell>
          <cell r="X572" t="str">
            <v>2021-06-03</v>
          </cell>
          <cell r="Y572" t="str">
            <v>本科</v>
          </cell>
          <cell r="Z572" t="str">
            <v>全日制</v>
          </cell>
          <cell r="AA572" t="str">
            <v>学士</v>
          </cell>
          <cell r="AB572">
            <v>201606</v>
          </cell>
          <cell r="AC572" t="str">
            <v>重庆文理学院</v>
          </cell>
          <cell r="AD572" t="str">
            <v>服装设计与工程</v>
          </cell>
          <cell r="AE572" t="str">
            <v>工学</v>
          </cell>
          <cell r="AF572" t="str">
            <v>本科</v>
          </cell>
          <cell r="AG572">
            <v>201606</v>
          </cell>
          <cell r="AH572" t="str">
            <v>重庆文理学院</v>
          </cell>
        </row>
        <row r="573">
          <cell r="D573" t="str">
            <v>鲁涛</v>
          </cell>
          <cell r="E573" t="e">
            <v>#VALUE!</v>
          </cell>
          <cell r="F573" t="e">
            <v>#VALUE!</v>
          </cell>
        </row>
        <row r="573">
          <cell r="I573" t="str">
            <v>阿克苏地区</v>
          </cell>
          <cell r="J573" t="str">
            <v>纺织工程学院</v>
          </cell>
          <cell r="K573" t="str">
            <v>事业编制</v>
          </cell>
          <cell r="L573" t="str">
            <v>专职辅导员</v>
          </cell>
          <cell r="M573" t="str">
            <v>533001199301095415</v>
          </cell>
          <cell r="N573">
            <v>15025067128</v>
          </cell>
          <cell r="O573" t="str">
            <v>男</v>
          </cell>
          <cell r="P573" t="str">
            <v>彝族</v>
          </cell>
          <cell r="Q573" t="str">
            <v>是</v>
          </cell>
          <cell r="R573" t="str">
            <v>199301</v>
          </cell>
          <cell r="S573">
            <v>29</v>
          </cell>
          <cell r="T573" t="str">
            <v>云南保山</v>
          </cell>
          <cell r="U573" t="str">
            <v>云南省保山市隆阳区杨柳乡马湾村委会马湾一组</v>
          </cell>
          <cell r="V573" t="str">
            <v>新疆阿克苏市温宿县建业街香格里拉·玫瑰苑2-2-102</v>
          </cell>
          <cell r="W573" t="str">
            <v>共青团员</v>
          </cell>
          <cell r="X573">
            <v>0</v>
          </cell>
          <cell r="Y573" t="str">
            <v>本科</v>
          </cell>
          <cell r="Z573" t="str">
            <v>全日制</v>
          </cell>
          <cell r="AA573" t="str">
            <v>学士</v>
          </cell>
          <cell r="AB573">
            <v>201507</v>
          </cell>
          <cell r="AC573" t="str">
            <v>云南艺术学院</v>
          </cell>
          <cell r="AD573" t="str">
            <v>服装与服饰设计</v>
          </cell>
          <cell r="AE573" t="str">
            <v>艺术学</v>
          </cell>
          <cell r="AF573" t="str">
            <v>本科</v>
          </cell>
          <cell r="AG573" t="str">
            <v>201507</v>
          </cell>
          <cell r="AH573" t="str">
            <v>云南艺术学院</v>
          </cell>
        </row>
        <row r="574">
          <cell r="D574" t="str">
            <v>努尔顿·吐尔逊</v>
          </cell>
          <cell r="E574" t="e">
            <v>#VALUE!</v>
          </cell>
          <cell r="F574" t="e">
            <v>#VALUE!</v>
          </cell>
        </row>
        <row r="574">
          <cell r="I574" t="str">
            <v>阿克苏地区</v>
          </cell>
          <cell r="J574" t="str">
            <v>纺织工程学院</v>
          </cell>
          <cell r="K574" t="str">
            <v>事业编制</v>
          </cell>
          <cell r="L574" t="str">
            <v>教学秘书</v>
          </cell>
          <cell r="M574" t="str">
            <v>652927197803262711</v>
          </cell>
          <cell r="N574" t="str">
            <v>15599742300</v>
          </cell>
          <cell r="O574" t="str">
            <v>男</v>
          </cell>
          <cell r="P574" t="str">
            <v>维吾尔族</v>
          </cell>
          <cell r="Q574" t="str">
            <v>是</v>
          </cell>
          <cell r="R574" t="str">
            <v>197803</v>
          </cell>
          <cell r="S574">
            <v>44</v>
          </cell>
          <cell r="T574" t="str">
            <v>新疆乌什</v>
          </cell>
          <cell r="U574" t="str">
            <v>阿克苏市天山路6号6号楼1单元401室</v>
          </cell>
          <cell r="V574" t="str">
            <v>阿克苏市天山路6号6号楼1单元401室</v>
          </cell>
          <cell r="W574" t="str">
            <v>中共党员</v>
          </cell>
          <cell r="X574" t="str">
            <v>2008-05-01</v>
          </cell>
          <cell r="Y574" t="str">
            <v>硕士研究生</v>
          </cell>
          <cell r="Z574" t="str">
            <v>全日制</v>
          </cell>
          <cell r="AA574" t="str">
            <v>硕士</v>
          </cell>
          <cell r="AB574">
            <v>200306</v>
          </cell>
          <cell r="AC574" t="str">
            <v>苏州大学</v>
          </cell>
          <cell r="AD574" t="str">
            <v>纺织工程</v>
          </cell>
          <cell r="AE574" t="str">
            <v>工学</v>
          </cell>
          <cell r="AF574" t="str">
            <v>硕士研究生</v>
          </cell>
          <cell r="AG574">
            <v>200306</v>
          </cell>
          <cell r="AH574" t="str">
            <v>苏州大学</v>
          </cell>
        </row>
        <row r="575">
          <cell r="D575" t="str">
            <v>矢梦婷</v>
          </cell>
          <cell r="E575" t="e">
            <v>#VALUE!</v>
          </cell>
          <cell r="F575" t="e">
            <v>#VALUE!</v>
          </cell>
        </row>
        <row r="575">
          <cell r="I575" t="str">
            <v>阿克苏地区</v>
          </cell>
          <cell r="J575" t="str">
            <v>纺织工程学院</v>
          </cell>
          <cell r="K575" t="str">
            <v>事业编制</v>
          </cell>
        </row>
        <row r="575">
          <cell r="M575" t="str">
            <v>362330197207270527</v>
          </cell>
          <cell r="N575" t="str">
            <v>13309976780</v>
          </cell>
          <cell r="O575" t="str">
            <v>女</v>
          </cell>
          <cell r="P575" t="str">
            <v>汉族</v>
          </cell>
          <cell r="Q575" t="str">
            <v>否</v>
          </cell>
          <cell r="R575" t="str">
            <v>197207</v>
          </cell>
          <cell r="S575">
            <v>50</v>
          </cell>
          <cell r="T575" t="str">
            <v>江西鄱阳</v>
          </cell>
          <cell r="U575" t="str">
            <v>阿克苏市钱江路2号翡翠湾小区3号楼2单元201室</v>
          </cell>
          <cell r="V575" t="str">
            <v>阿克苏市钱江路2号翡翠湾小区3号楼201室</v>
          </cell>
          <cell r="W575" t="str">
            <v>群众</v>
          </cell>
          <cell r="X575">
            <v>0</v>
          </cell>
          <cell r="Y575" t="str">
            <v>本科</v>
          </cell>
          <cell r="Z575" t="str">
            <v>非全日制</v>
          </cell>
          <cell r="AA575" t="str">
            <v>学士</v>
          </cell>
          <cell r="AB575">
            <v>202006</v>
          </cell>
          <cell r="AC575" t="str">
            <v>昌吉学院</v>
          </cell>
          <cell r="AD575" t="str">
            <v>美术学</v>
          </cell>
          <cell r="AE575" t="str">
            <v>艺术学</v>
          </cell>
          <cell r="AF575" t="str">
            <v>大专</v>
          </cell>
          <cell r="AG575">
            <v>199407</v>
          </cell>
          <cell r="AH575" t="str">
            <v>江西赣江大学</v>
          </cell>
        </row>
        <row r="576">
          <cell r="D576" t="str">
            <v>唐鑫</v>
          </cell>
          <cell r="E576" t="e">
            <v>#VALUE!</v>
          </cell>
          <cell r="F576" t="e">
            <v>#VALUE!</v>
          </cell>
        </row>
        <row r="576">
          <cell r="I576" t="str">
            <v>阿克苏地区</v>
          </cell>
          <cell r="J576" t="str">
            <v>纺织工程学院</v>
          </cell>
          <cell r="K576" t="str">
            <v>事业编制</v>
          </cell>
        </row>
        <row r="576">
          <cell r="M576" t="str">
            <v>620422199309153010</v>
          </cell>
          <cell r="N576" t="str">
            <v>15768652506</v>
          </cell>
          <cell r="O576" t="str">
            <v>男</v>
          </cell>
          <cell r="P576" t="str">
            <v>汉族</v>
          </cell>
          <cell r="Q576" t="str">
            <v>否</v>
          </cell>
          <cell r="R576" t="str">
            <v>199309</v>
          </cell>
          <cell r="S576">
            <v>29</v>
          </cell>
          <cell r="T576" t="str">
            <v>甘肃白银</v>
          </cell>
          <cell r="U576" t="str">
            <v>甘肃省白银市会宁县太平店镇金堂村涧湾社2号</v>
          </cell>
          <cell r="V576" t="str">
            <v>甘肃省白银市会宁县会师镇桃花山社区文泰嘉苑3号楼3单元602</v>
          </cell>
          <cell r="W576" t="str">
            <v>中共预备党员</v>
          </cell>
          <cell r="X576" t="str">
            <v>2021-10-11</v>
          </cell>
          <cell r="Y576" t="str">
            <v>本科</v>
          </cell>
          <cell r="Z576" t="str">
            <v>全日制</v>
          </cell>
          <cell r="AA576" t="str">
            <v>学士</v>
          </cell>
          <cell r="AB576">
            <v>201807</v>
          </cell>
          <cell r="AC576" t="str">
            <v>惠州学院</v>
          </cell>
          <cell r="AD576" t="str">
            <v>服装与服饰设计</v>
          </cell>
          <cell r="AE576" t="str">
            <v>艺术学</v>
          </cell>
          <cell r="AF576" t="str">
            <v>本科</v>
          </cell>
          <cell r="AG576">
            <v>201807</v>
          </cell>
          <cell r="AH576" t="str">
            <v>惠州学院</v>
          </cell>
        </row>
        <row r="577">
          <cell r="D577" t="str">
            <v>汪小丽</v>
          </cell>
          <cell r="E577" t="e">
            <v>#VALUE!</v>
          </cell>
          <cell r="F577" t="e">
            <v>#VALUE!</v>
          </cell>
        </row>
        <row r="577">
          <cell r="I577" t="str">
            <v>阿克苏地区</v>
          </cell>
          <cell r="J577" t="str">
            <v>纺织工程学院</v>
          </cell>
          <cell r="K577" t="str">
            <v>事业编制</v>
          </cell>
          <cell r="L577" t="str">
            <v>专职党务工作者</v>
          </cell>
          <cell r="M577" t="str">
            <v>622421199707154129</v>
          </cell>
          <cell r="N577">
            <v>17693145408</v>
          </cell>
          <cell r="O577" t="str">
            <v>女</v>
          </cell>
          <cell r="P577" t="str">
            <v>汉族</v>
          </cell>
          <cell r="Q577" t="str">
            <v>否</v>
          </cell>
          <cell r="R577" t="str">
            <v>199707</v>
          </cell>
          <cell r="S577">
            <v>25</v>
          </cell>
          <cell r="T577" t="str">
            <v>甘肃定西</v>
          </cell>
          <cell r="U577" t="str">
            <v>甘肃省定西市安定区杏园乡李家河村岳家川社无号</v>
          </cell>
          <cell r="V577" t="str">
            <v>新疆维吾尔自治区阿克苏市温宿县温宿镇学府路41号阿克苏职业技术学院周转房302</v>
          </cell>
          <cell r="W577" t="str">
            <v>中共党员</v>
          </cell>
          <cell r="X577" t="str">
            <v>2018-06-01</v>
          </cell>
          <cell r="Y577" t="str">
            <v>本科</v>
          </cell>
          <cell r="Z577" t="str">
            <v>全日制</v>
          </cell>
          <cell r="AA577" t="str">
            <v>学士</v>
          </cell>
          <cell r="AB577">
            <v>202007</v>
          </cell>
          <cell r="AC577" t="str">
            <v>兰州财经大学</v>
          </cell>
          <cell r="AD577" t="str">
            <v>服装与服饰设计</v>
          </cell>
          <cell r="AE577" t="str">
            <v>艺术学</v>
          </cell>
          <cell r="AF577" t="str">
            <v>本科</v>
          </cell>
          <cell r="AG577">
            <v>202007</v>
          </cell>
          <cell r="AH577" t="str">
            <v>兰州财经大学</v>
          </cell>
        </row>
        <row r="578">
          <cell r="D578" t="str">
            <v>杨舒雅</v>
          </cell>
          <cell r="E578" t="e">
            <v>#VALUE!</v>
          </cell>
          <cell r="F578" t="e">
            <v>#VALUE!</v>
          </cell>
        </row>
        <row r="578">
          <cell r="I578" t="str">
            <v>阿克苏地区</v>
          </cell>
          <cell r="J578" t="str">
            <v>纺织工程学院</v>
          </cell>
          <cell r="K578" t="str">
            <v>事业编制</v>
          </cell>
        </row>
        <row r="578">
          <cell r="M578" t="str">
            <v>513028198902054821</v>
          </cell>
          <cell r="N578" t="str">
            <v>15276851550</v>
          </cell>
          <cell r="O578" t="str">
            <v>女</v>
          </cell>
          <cell r="P578" t="str">
            <v>汉族</v>
          </cell>
          <cell r="Q578" t="str">
            <v>否</v>
          </cell>
          <cell r="R578" t="str">
            <v>198902</v>
          </cell>
          <cell r="S578">
            <v>33</v>
          </cell>
          <cell r="T578" t="str">
            <v>四川安岳</v>
          </cell>
          <cell r="U578" t="str">
            <v>新疆库尔勒市兰干乡英买力村1组45号附1号</v>
          </cell>
          <cell r="V578" t="str">
            <v>阿克苏水韵明珠文沁阁5号楼1单元502室</v>
          </cell>
          <cell r="W578" t="str">
            <v>中共党员</v>
          </cell>
          <cell r="X578" t="str">
            <v>2020-06-22</v>
          </cell>
          <cell r="Y578" t="str">
            <v>硕士研究生</v>
          </cell>
          <cell r="Z578" t="str">
            <v>全日制</v>
          </cell>
          <cell r="AA578" t="str">
            <v>硕士</v>
          </cell>
          <cell r="AB578">
            <v>201707</v>
          </cell>
          <cell r="AC578" t="str">
            <v>新疆大学</v>
          </cell>
          <cell r="AD578" t="str">
            <v>纺织工程与科技</v>
          </cell>
          <cell r="AE578" t="str">
            <v>工学</v>
          </cell>
          <cell r="AF578" t="str">
            <v>硕士研究生</v>
          </cell>
          <cell r="AG578">
            <v>201707</v>
          </cell>
          <cell r="AH578" t="str">
            <v>新疆大学</v>
          </cell>
        </row>
        <row r="579">
          <cell r="D579" t="str">
            <v>张程</v>
          </cell>
          <cell r="E579" t="e">
            <v>#VALUE!</v>
          </cell>
          <cell r="F579" t="e">
            <v>#VALUE!</v>
          </cell>
        </row>
        <row r="579">
          <cell r="I579" t="str">
            <v>阿克苏地区</v>
          </cell>
          <cell r="J579" t="str">
            <v>纺织工程学院</v>
          </cell>
          <cell r="K579" t="str">
            <v>事业编制</v>
          </cell>
          <cell r="L579" t="str">
            <v>行政秘书</v>
          </cell>
          <cell r="M579" t="str">
            <v>622701200008163225</v>
          </cell>
          <cell r="N579" t="str">
            <v>15770003081</v>
          </cell>
          <cell r="O579" t="str">
            <v>女</v>
          </cell>
          <cell r="P579" t="str">
            <v>汉族</v>
          </cell>
          <cell r="Q579" t="str">
            <v>否</v>
          </cell>
          <cell r="R579" t="str">
            <v>200008</v>
          </cell>
          <cell r="S579">
            <v>22</v>
          </cell>
          <cell r="T579" t="str">
            <v>甘肃平凉</v>
          </cell>
          <cell r="U579" t="str">
            <v>新疆温宿县华翔小区</v>
          </cell>
          <cell r="V579" t="str">
            <v>新疆温宿县华翔小区</v>
          </cell>
          <cell r="W579" t="str">
            <v>共青团员</v>
          </cell>
        </row>
        <row r="579">
          <cell r="Y579" t="str">
            <v>本科</v>
          </cell>
          <cell r="Z579" t="str">
            <v>全日制</v>
          </cell>
          <cell r="AA579" t="str">
            <v>学士</v>
          </cell>
          <cell r="AB579">
            <v>202106</v>
          </cell>
          <cell r="AC579" t="str">
            <v>新疆大学</v>
          </cell>
          <cell r="AD579" t="str">
            <v>服装设计与工程</v>
          </cell>
          <cell r="AE579" t="str">
            <v>工科</v>
          </cell>
          <cell r="AF579" t="str">
            <v>本科</v>
          </cell>
          <cell r="AG579" t="str">
            <v>202106</v>
          </cell>
          <cell r="AH579" t="str">
            <v>新疆大学</v>
          </cell>
        </row>
        <row r="580">
          <cell r="D580" t="str">
            <v>张文泰</v>
          </cell>
          <cell r="E580" t="e">
            <v>#VALUE!</v>
          </cell>
          <cell r="F580" t="e">
            <v>#VALUE!</v>
          </cell>
        </row>
        <row r="580">
          <cell r="I580" t="str">
            <v>阿克苏地区</v>
          </cell>
          <cell r="J580" t="str">
            <v>纺织工程学院</v>
          </cell>
          <cell r="K580" t="str">
            <v>事业编制</v>
          </cell>
        </row>
        <row r="580">
          <cell r="M580" t="str">
            <v>622424199508220014</v>
          </cell>
          <cell r="N580">
            <v>18894006086</v>
          </cell>
          <cell r="O580" t="str">
            <v>男</v>
          </cell>
          <cell r="P580" t="str">
            <v>汉族</v>
          </cell>
          <cell r="Q580" t="str">
            <v>否</v>
          </cell>
          <cell r="R580" t="str">
            <v>199508</v>
          </cell>
          <cell r="S580">
            <v>27</v>
          </cell>
          <cell r="T580" t="str">
            <v>甘肃通渭</v>
          </cell>
          <cell r="U580" t="str">
            <v>甘肃省通渭县平襄镇安家堡村张家台社26号</v>
          </cell>
          <cell r="V580" t="str">
            <v>新疆维吾尔自治区阿克苏市温宿县温宿镇学府路41号阿克苏职业技术学院周转房304</v>
          </cell>
          <cell r="W580" t="str">
            <v>中共党员</v>
          </cell>
          <cell r="X580" t="str">
            <v>2017-06-01</v>
          </cell>
          <cell r="Y580" t="str">
            <v>本科</v>
          </cell>
          <cell r="Z580" t="str">
            <v>全日制</v>
          </cell>
          <cell r="AA580" t="str">
            <v>学士</v>
          </cell>
          <cell r="AB580">
            <v>201906</v>
          </cell>
          <cell r="AC580" t="str">
            <v>兰州理工大学</v>
          </cell>
          <cell r="AD580" t="str">
            <v>纺织工程</v>
          </cell>
          <cell r="AE580" t="str">
            <v>工学</v>
          </cell>
          <cell r="AF580" t="str">
            <v>本科</v>
          </cell>
          <cell r="AG580" t="str">
            <v>201906</v>
          </cell>
          <cell r="AH580" t="str">
            <v>兰州理工大学</v>
          </cell>
        </row>
        <row r="581">
          <cell r="D581" t="str">
            <v>周继琛</v>
          </cell>
          <cell r="E581" t="e">
            <v>#VALUE!</v>
          </cell>
          <cell r="F581" t="e">
            <v>#VALUE!</v>
          </cell>
        </row>
        <row r="581">
          <cell r="I581" t="str">
            <v>阿克苏地区</v>
          </cell>
          <cell r="J581" t="str">
            <v>纺织工程学院</v>
          </cell>
          <cell r="K581" t="str">
            <v>事业编制</v>
          </cell>
          <cell r="L581" t="str">
            <v>学工组长</v>
          </cell>
          <cell r="M581" t="str">
            <v>620423199202036515</v>
          </cell>
          <cell r="N581" t="str">
            <v>17609433351</v>
          </cell>
          <cell r="O581" t="str">
            <v>男</v>
          </cell>
          <cell r="P581" t="str">
            <v>汉族</v>
          </cell>
          <cell r="Q581" t="str">
            <v>否</v>
          </cell>
          <cell r="R581" t="str">
            <v>199202</v>
          </cell>
          <cell r="S581">
            <v>30</v>
          </cell>
          <cell r="T581" t="str">
            <v>甘肃景泰</v>
          </cell>
          <cell r="U581" t="str">
            <v>甘肃省白银市景泰县漫水滩乡双数村5组106号</v>
          </cell>
          <cell r="V581" t="str">
            <v>新疆维吾尔自治区阿克苏市温宿县温宿镇学府路41号阿克苏职业技术学院周转房</v>
          </cell>
          <cell r="W581" t="str">
            <v>中共预备党员</v>
          </cell>
          <cell r="X581" t="str">
            <v>2021-06-03</v>
          </cell>
          <cell r="Y581" t="str">
            <v>本科</v>
          </cell>
          <cell r="Z581" t="str">
            <v>全日制</v>
          </cell>
          <cell r="AA581" t="str">
            <v>学士</v>
          </cell>
          <cell r="AB581">
            <v>201906</v>
          </cell>
          <cell r="AC581" t="str">
            <v>兰州理工大学</v>
          </cell>
          <cell r="AD581" t="str">
            <v>纺织工程</v>
          </cell>
          <cell r="AE581" t="str">
            <v>工学</v>
          </cell>
          <cell r="AF581" t="str">
            <v>本科</v>
          </cell>
          <cell r="AG581">
            <v>201906</v>
          </cell>
          <cell r="AH581" t="str">
            <v>兰州理工大学</v>
          </cell>
        </row>
        <row r="582">
          <cell r="D582" t="str">
            <v>马合木提·瓦依提</v>
          </cell>
          <cell r="E582" t="e">
            <v>#VALUE!</v>
          </cell>
          <cell r="F582" t="e">
            <v>#VALUE!</v>
          </cell>
        </row>
        <row r="582">
          <cell r="I582" t="str">
            <v>阿克苏地区</v>
          </cell>
          <cell r="J582" t="str">
            <v>机电工程学院</v>
          </cell>
          <cell r="K582" t="str">
            <v>事业编制</v>
          </cell>
          <cell r="L582" t="str">
            <v>机电工程学院党总支书记</v>
          </cell>
          <cell r="M582" t="str">
            <v>620105197509050030</v>
          </cell>
          <cell r="N582">
            <v>13399979505</v>
          </cell>
          <cell r="O582" t="str">
            <v>男</v>
          </cell>
          <cell r="P582" t="str">
            <v>维吾尔族</v>
          </cell>
          <cell r="Q582" t="str">
            <v>是</v>
          </cell>
          <cell r="R582" t="str">
            <v>197509</v>
          </cell>
          <cell r="S582">
            <v>47</v>
          </cell>
          <cell r="T582" t="str">
            <v>新疆乌什</v>
          </cell>
          <cell r="U582" t="str">
            <v>新疆维吾尔自治区阿克苏市红旗坡片区管委会天山路900号世纪东方花园小区5组13号</v>
          </cell>
          <cell r="V582" t="str">
            <v>新疆维吾尔自治区阿克苏市世纪东方花园小区三号楼1单元201室</v>
          </cell>
          <cell r="W582" t="str">
            <v>中共党员</v>
          </cell>
          <cell r="X582" t="str">
            <v>2000-06-01</v>
          </cell>
          <cell r="Y582" t="str">
            <v>本科</v>
          </cell>
          <cell r="Z582" t="str">
            <v>全日制</v>
          </cell>
          <cell r="AA582" t="str">
            <v>学士</v>
          </cell>
          <cell r="AB582">
            <v>199907</v>
          </cell>
          <cell r="AC582" t="str">
            <v>西北师范大学</v>
          </cell>
          <cell r="AD582" t="str">
            <v>历史</v>
          </cell>
          <cell r="AE582" t="str">
            <v>历史学</v>
          </cell>
          <cell r="AF582" t="str">
            <v>本科</v>
          </cell>
          <cell r="AG582">
            <v>199907</v>
          </cell>
          <cell r="AH582" t="str">
            <v>西北师范大学</v>
          </cell>
        </row>
        <row r="583">
          <cell r="D583" t="str">
            <v>陈洪坤</v>
          </cell>
          <cell r="E583" t="e">
            <v>#VALUE!</v>
          </cell>
          <cell r="F583" t="e">
            <v>#VALUE!</v>
          </cell>
        </row>
        <row r="583">
          <cell r="I583" t="str">
            <v>阿克苏地区</v>
          </cell>
          <cell r="J583" t="str">
            <v>机电工程学院</v>
          </cell>
          <cell r="K583" t="str">
            <v>事业编制</v>
          </cell>
          <cell r="L583" t="str">
            <v>机电工程学院党总支副书记</v>
          </cell>
          <cell r="M583" t="str">
            <v>513026197604034278</v>
          </cell>
          <cell r="N583" t="str">
            <v>18809970818</v>
          </cell>
          <cell r="O583" t="str">
            <v>男</v>
          </cell>
          <cell r="P583" t="str">
            <v>汉族</v>
          </cell>
          <cell r="Q583" t="str">
            <v>否</v>
          </cell>
          <cell r="R583" t="str">
            <v>197604</v>
          </cell>
          <cell r="S583">
            <v>46</v>
          </cell>
          <cell r="T583" t="str">
            <v>四川南江</v>
          </cell>
          <cell r="U583" t="str">
            <v>新疆阿克苏市天山北路2号6号楼2单元402室</v>
          </cell>
          <cell r="V583" t="str">
            <v>新疆阿克苏市兰干街道天山社区天山路世纪东方花园小区6号楼2单元402室</v>
          </cell>
          <cell r="W583" t="str">
            <v>中共党员</v>
          </cell>
          <cell r="X583" t="str">
            <v>1997-06-26</v>
          </cell>
          <cell r="Y583" t="str">
            <v>本科</v>
          </cell>
          <cell r="Z583" t="str">
            <v>非全日制</v>
          </cell>
          <cell r="AA583" t="str">
            <v>无学位</v>
          </cell>
          <cell r="AB583">
            <v>201707</v>
          </cell>
          <cell r="AC583" t="str">
            <v>新疆大学</v>
          </cell>
          <cell r="AD583" t="str">
            <v>行政管理</v>
          </cell>
          <cell r="AE583" t="str">
            <v>管理学</v>
          </cell>
          <cell r="AF583" t="str">
            <v>高中</v>
          </cell>
          <cell r="AG583">
            <v>199408</v>
          </cell>
          <cell r="AH583" t="str">
            <v>地区六中</v>
          </cell>
        </row>
        <row r="584">
          <cell r="D584" t="str">
            <v>董燕</v>
          </cell>
          <cell r="E584" t="e">
            <v>#VALUE!</v>
          </cell>
          <cell r="F584" t="e">
            <v>#VALUE!</v>
          </cell>
        </row>
        <row r="584">
          <cell r="I584" t="str">
            <v>疆外</v>
          </cell>
          <cell r="J584" t="str">
            <v>机电工程学院</v>
          </cell>
          <cell r="K584" t="str">
            <v>事业编制</v>
          </cell>
          <cell r="L584" t="str">
            <v>机电工程学院院长</v>
          </cell>
          <cell r="M584" t="str">
            <v>652901197312301129</v>
          </cell>
          <cell r="N584" t="str">
            <v>18809970959</v>
          </cell>
          <cell r="O584" t="str">
            <v>女</v>
          </cell>
          <cell r="P584" t="str">
            <v>汉族</v>
          </cell>
          <cell r="Q584" t="str">
            <v>否</v>
          </cell>
          <cell r="R584" t="str">
            <v>197312</v>
          </cell>
          <cell r="S584">
            <v>49</v>
          </cell>
          <cell r="T584" t="str">
            <v>江苏江都</v>
          </cell>
          <cell r="U584" t="str">
            <v>新疆维吾尔自治区阿克苏市祥和里小区16栋三单元102室</v>
          </cell>
          <cell r="V584" t="str">
            <v>新疆维吾尔自治区阿克苏市团结西路一巷28号1号楼3单元102室</v>
          </cell>
          <cell r="W584" t="str">
            <v>中共党员</v>
          </cell>
          <cell r="X584" t="str">
            <v>2004-07-01</v>
          </cell>
          <cell r="Y584" t="str">
            <v>硕士研究生</v>
          </cell>
          <cell r="Z584" t="str">
            <v>非全日制</v>
          </cell>
          <cell r="AA584" t="str">
            <v>硕士</v>
          </cell>
          <cell r="AB584">
            <v>200907</v>
          </cell>
          <cell r="AC584" t="str">
            <v>新疆师范大学</v>
          </cell>
          <cell r="AD584" t="str">
            <v>课程与教学论</v>
          </cell>
          <cell r="AE584" t="str">
            <v>教育学</v>
          </cell>
          <cell r="AF584" t="str">
            <v>大专</v>
          </cell>
          <cell r="AG584">
            <v>199507</v>
          </cell>
          <cell r="AH584" t="str">
            <v>塔里木农垦大学</v>
          </cell>
        </row>
        <row r="585">
          <cell r="D585" t="str">
            <v>罗彩玉</v>
          </cell>
          <cell r="E585" t="e">
            <v>#VALUE!</v>
          </cell>
          <cell r="F585" t="e">
            <v>#VALUE!</v>
          </cell>
        </row>
        <row r="585">
          <cell r="I585" t="str">
            <v>阿克苏地区</v>
          </cell>
          <cell r="J585" t="str">
            <v>机电工程学院</v>
          </cell>
          <cell r="K585" t="str">
            <v>事业编制</v>
          </cell>
          <cell r="L585" t="str">
            <v>机电工程学院副院长</v>
          </cell>
          <cell r="M585" t="str">
            <v>652901198005250426</v>
          </cell>
          <cell r="N585" t="str">
            <v>18799935699</v>
          </cell>
          <cell r="O585" t="str">
            <v>女</v>
          </cell>
          <cell r="P585" t="str">
            <v>汉族</v>
          </cell>
          <cell r="Q585" t="str">
            <v>否</v>
          </cell>
          <cell r="R585" t="str">
            <v>198005</v>
          </cell>
          <cell r="S585">
            <v>42</v>
          </cell>
          <cell r="T585" t="str">
            <v>四川三台</v>
          </cell>
          <cell r="U585" t="str">
            <v>新疆维吾尔自治区阿克苏市前进路6号1号楼2单元101室</v>
          </cell>
          <cell r="V585" t="str">
            <v>新疆维吾尔自治区阿克苏市世纪东方花园小区十三号楼1单元602室</v>
          </cell>
          <cell r="W585" t="str">
            <v>中共党员</v>
          </cell>
          <cell r="X585" t="str">
            <v>2009-06-29</v>
          </cell>
          <cell r="Y585" t="str">
            <v>硕士研究生</v>
          </cell>
          <cell r="Z585" t="str">
            <v>非全日制</v>
          </cell>
          <cell r="AA585" t="str">
            <v>硕士</v>
          </cell>
          <cell r="AB585">
            <v>200407</v>
          </cell>
          <cell r="AC585" t="str">
            <v>青岛科技大学</v>
          </cell>
          <cell r="AD585" t="str">
            <v>机械工程及自动化</v>
          </cell>
          <cell r="AE585" t="str">
            <v>工学</v>
          </cell>
          <cell r="AF585" t="str">
            <v>本科</v>
          </cell>
          <cell r="AG585">
            <v>200407</v>
          </cell>
          <cell r="AH585" t="str">
            <v>青岛科技大学</v>
          </cell>
        </row>
        <row r="586">
          <cell r="D586" t="str">
            <v>吴志军</v>
          </cell>
          <cell r="E586" t="e">
            <v>#VALUE!</v>
          </cell>
          <cell r="F586" t="e">
            <v>#VALUE!</v>
          </cell>
        </row>
        <row r="586">
          <cell r="I586" t="str">
            <v>阿克苏地区</v>
          </cell>
          <cell r="J586" t="str">
            <v>机电工程学院</v>
          </cell>
          <cell r="K586" t="str">
            <v>援疆</v>
          </cell>
          <cell r="L586" t="str">
            <v>机电工程学院副院长</v>
          </cell>
          <cell r="M586" t="str">
            <v>330327198911117250</v>
          </cell>
          <cell r="N586" t="str">
            <v>15869017950</v>
          </cell>
          <cell r="O586" t="str">
            <v>男</v>
          </cell>
          <cell r="P586" t="str">
            <v>汉族</v>
          </cell>
          <cell r="Q586" t="str">
            <v>否</v>
          </cell>
          <cell r="R586" t="str">
            <v>198911</v>
          </cell>
          <cell r="S586">
            <v>33</v>
          </cell>
        </row>
        <row r="587">
          <cell r="D587" t="str">
            <v>吕俊</v>
          </cell>
          <cell r="E587" t="e">
            <v>#VALUE!</v>
          </cell>
          <cell r="F587" t="e">
            <v>#VALUE!</v>
          </cell>
        </row>
        <row r="587">
          <cell r="I587" t="str">
            <v>阿克苏地区</v>
          </cell>
          <cell r="J587" t="str">
            <v>机电工程学院</v>
          </cell>
          <cell r="K587" t="str">
            <v>援疆</v>
          </cell>
          <cell r="L587" t="str">
            <v>机电工程学院副院长</v>
          </cell>
          <cell r="M587" t="str">
            <v>330724197901175615</v>
          </cell>
          <cell r="N587" t="str">
            <v>13575799579</v>
          </cell>
          <cell r="O587" t="str">
            <v>男</v>
          </cell>
          <cell r="P587" t="str">
            <v>汉族</v>
          </cell>
          <cell r="Q587" t="str">
            <v>否</v>
          </cell>
          <cell r="R587" t="str">
            <v>197901</v>
          </cell>
          <cell r="S587">
            <v>43</v>
          </cell>
        </row>
        <row r="588">
          <cell r="D588" t="str">
            <v>申细花</v>
          </cell>
          <cell r="E588" t="e">
            <v>#VALUE!</v>
          </cell>
          <cell r="F588" t="e">
            <v>#VALUE!</v>
          </cell>
        </row>
        <row r="588">
          <cell r="I588" t="str">
            <v>阿克苏地区</v>
          </cell>
          <cell r="J588" t="str">
            <v>机电工程学院</v>
          </cell>
          <cell r="K588" t="str">
            <v>事业编制</v>
          </cell>
          <cell r="L588" t="str">
            <v>学工组长</v>
          </cell>
          <cell r="M588" t="str">
            <v>430521198310155688</v>
          </cell>
          <cell r="N588">
            <v>13364877664</v>
          </cell>
          <cell r="O588" t="str">
            <v>女</v>
          </cell>
          <cell r="P588" t="str">
            <v>汉族</v>
          </cell>
          <cell r="Q588" t="str">
            <v>否</v>
          </cell>
          <cell r="R588" t="str">
            <v>198310</v>
          </cell>
          <cell r="S588">
            <v>39</v>
          </cell>
          <cell r="T588" t="str">
            <v>湖南邵东</v>
          </cell>
          <cell r="U588" t="str">
            <v>阿克苏市栏杆路18号四达小区3号楼1单元102</v>
          </cell>
          <cell r="V588" t="str">
            <v>阿克苏市光明路西湖玉苑小区A-3-901</v>
          </cell>
          <cell r="W588" t="str">
            <v>中共党员</v>
          </cell>
          <cell r="X588" t="str">
            <v>2010-05-18</v>
          </cell>
          <cell r="Y588" t="str">
            <v>本科</v>
          </cell>
          <cell r="Z588" t="str">
            <v>全日制</v>
          </cell>
          <cell r="AA588" t="str">
            <v>学士</v>
          </cell>
          <cell r="AB588">
            <v>200606</v>
          </cell>
          <cell r="AC588" t="str">
            <v>湖南中医药大学</v>
          </cell>
          <cell r="AD588" t="str">
            <v>中医临床</v>
          </cell>
          <cell r="AE588" t="str">
            <v>医学</v>
          </cell>
          <cell r="AF588" t="str">
            <v>本科</v>
          </cell>
          <cell r="AG588">
            <v>200606</v>
          </cell>
          <cell r="AH588" t="str">
            <v>湖南中医药大学</v>
          </cell>
        </row>
        <row r="589">
          <cell r="D589" t="str">
            <v>阿不都拉·牙生</v>
          </cell>
          <cell r="E589" t="e">
            <v>#VALUE!</v>
          </cell>
          <cell r="F589" t="e">
            <v>#VALUE!</v>
          </cell>
        </row>
        <row r="589">
          <cell r="I589" t="str">
            <v>阿克苏地区</v>
          </cell>
          <cell r="J589" t="str">
            <v>机电工程学院</v>
          </cell>
          <cell r="K589" t="str">
            <v>事业编制</v>
          </cell>
          <cell r="L589" t="str">
            <v>专职辅导员</v>
          </cell>
          <cell r="M589" t="str">
            <v>652922198701020538</v>
          </cell>
          <cell r="N589" t="str">
            <v>13899299681</v>
          </cell>
          <cell r="O589" t="str">
            <v>男</v>
          </cell>
          <cell r="P589" t="str">
            <v>维吾尔族</v>
          </cell>
          <cell r="Q589" t="str">
            <v>是</v>
          </cell>
          <cell r="R589" t="str">
            <v>198701</v>
          </cell>
          <cell r="S589">
            <v>35</v>
          </cell>
          <cell r="T589" t="str">
            <v>新疆阿克苏</v>
          </cell>
          <cell r="U589" t="str">
            <v>新疆阿克苏市新城街道南大街900号1组108号</v>
          </cell>
          <cell r="V589" t="str">
            <v>阿克苏市南大街6号国际名苑小区1号楼1单元1401室</v>
          </cell>
          <cell r="W589" t="str">
            <v>中共预备党员</v>
          </cell>
          <cell r="X589" t="str">
            <v>2021-04-08</v>
          </cell>
          <cell r="Y589" t="str">
            <v>本科</v>
          </cell>
          <cell r="Z589" t="str">
            <v>全日制</v>
          </cell>
          <cell r="AA589" t="str">
            <v>学士</v>
          </cell>
          <cell r="AB589">
            <v>201307</v>
          </cell>
          <cell r="AC589" t="str">
            <v>新疆农业大学</v>
          </cell>
          <cell r="AD589" t="str">
            <v>农业水利工程</v>
          </cell>
          <cell r="AE589" t="str">
            <v>工学</v>
          </cell>
          <cell r="AF589" t="str">
            <v>本科</v>
          </cell>
          <cell r="AG589">
            <v>201307</v>
          </cell>
          <cell r="AH589" t="str">
            <v>新疆农业大学</v>
          </cell>
        </row>
        <row r="590">
          <cell r="D590" t="str">
            <v>阿不都热衣木·买买提</v>
          </cell>
          <cell r="E590" t="e">
            <v>#VALUE!</v>
          </cell>
          <cell r="F590" t="e">
            <v>#VALUE!</v>
          </cell>
        </row>
        <row r="590">
          <cell r="I590" t="str">
            <v>阿克苏地区</v>
          </cell>
          <cell r="J590" t="str">
            <v>机电工程学院</v>
          </cell>
          <cell r="K590" t="str">
            <v>事业编制</v>
          </cell>
          <cell r="L590" t="str">
            <v>专职辅导员</v>
          </cell>
          <cell r="M590" t="str">
            <v>650104197608280033</v>
          </cell>
          <cell r="N590">
            <v>13899054828</v>
          </cell>
          <cell r="O590" t="str">
            <v>男</v>
          </cell>
          <cell r="P590" t="str">
            <v>维吾尔族</v>
          </cell>
          <cell r="Q590" t="str">
            <v>是</v>
          </cell>
          <cell r="R590" t="str">
            <v>197608</v>
          </cell>
          <cell r="S590">
            <v>46</v>
          </cell>
          <cell r="T590" t="str">
            <v>新疆阿克苏</v>
          </cell>
          <cell r="U590" t="str">
            <v>新疆阿克苏市西大街33号16号楼3单元101室</v>
          </cell>
          <cell r="V590" t="str">
            <v>新疆阿克苏市西大街33号16号楼3单元101室</v>
          </cell>
          <cell r="W590" t="str">
            <v>中共党员</v>
          </cell>
          <cell r="X590" t="str">
            <v>2019-06-10</v>
          </cell>
          <cell r="Y590" t="str">
            <v>本科</v>
          </cell>
          <cell r="Z590" t="str">
            <v>全日制</v>
          </cell>
          <cell r="AA590" t="str">
            <v>学士</v>
          </cell>
          <cell r="AB590">
            <v>199907</v>
          </cell>
          <cell r="AC590" t="str">
            <v>新疆医科大学</v>
          </cell>
          <cell r="AD590" t="str">
            <v>药学</v>
          </cell>
          <cell r="AE590" t="str">
            <v>医学</v>
          </cell>
          <cell r="AF590" t="str">
            <v>本科</v>
          </cell>
          <cell r="AG590">
            <v>199907</v>
          </cell>
          <cell r="AH590" t="str">
            <v>新疆医科大学</v>
          </cell>
        </row>
        <row r="591">
          <cell r="D591" t="str">
            <v>阿达来提·阿布力克木</v>
          </cell>
          <cell r="E591" t="e">
            <v>#VALUE!</v>
          </cell>
          <cell r="F591" t="e">
            <v>#VALUE!</v>
          </cell>
        </row>
        <row r="591">
          <cell r="I591" t="str">
            <v>阿克苏地区</v>
          </cell>
          <cell r="J591" t="str">
            <v>机电工程学院</v>
          </cell>
          <cell r="K591" t="str">
            <v>事业编制</v>
          </cell>
        </row>
        <row r="591">
          <cell r="M591" t="str">
            <v>652901197006100441</v>
          </cell>
          <cell r="N591" t="str">
            <v>18999060751</v>
          </cell>
          <cell r="O591" t="str">
            <v>女</v>
          </cell>
          <cell r="P591" t="str">
            <v>维吾尔族</v>
          </cell>
          <cell r="Q591" t="str">
            <v>是</v>
          </cell>
          <cell r="R591" t="str">
            <v>197006</v>
          </cell>
          <cell r="S591">
            <v>52</v>
          </cell>
          <cell r="T591" t="str">
            <v>新疆阿克苏</v>
          </cell>
          <cell r="U591" t="str">
            <v>新疆维吾尔自治区阿克苏市世纪东方花园10号楼单元102室</v>
          </cell>
          <cell r="V591" t="str">
            <v>新疆维吾尔自治区阿克苏市世纪东方花园10号楼单元102室</v>
          </cell>
          <cell r="W591" t="str">
            <v>中共党员</v>
          </cell>
          <cell r="X591" t="str">
            <v>2005-06-10</v>
          </cell>
          <cell r="Y591" t="str">
            <v>本科</v>
          </cell>
          <cell r="Z591" t="str">
            <v>全日制</v>
          </cell>
          <cell r="AA591" t="str">
            <v>学士</v>
          </cell>
          <cell r="AB591">
            <v>199207</v>
          </cell>
          <cell r="AC591" t="str">
            <v>新疆大学</v>
          </cell>
          <cell r="AD591" t="str">
            <v>电子学与信息系统</v>
          </cell>
          <cell r="AE591" t="str">
            <v>工学</v>
          </cell>
          <cell r="AF591" t="str">
            <v>本科</v>
          </cell>
          <cell r="AG591">
            <v>199207</v>
          </cell>
          <cell r="AH591" t="str">
            <v>新疆大学</v>
          </cell>
        </row>
        <row r="592">
          <cell r="D592" t="str">
            <v>阿力亚·玉苏甫</v>
          </cell>
          <cell r="E592" t="e">
            <v>#VALUE!</v>
          </cell>
          <cell r="F592" t="e">
            <v>#VALUE!</v>
          </cell>
        </row>
        <row r="592">
          <cell r="I592" t="str">
            <v>阿克苏地区</v>
          </cell>
          <cell r="J592" t="str">
            <v>机电工程学院</v>
          </cell>
          <cell r="K592" t="str">
            <v>事业编制</v>
          </cell>
          <cell r="L592" t="str">
            <v>专职党务工作者</v>
          </cell>
          <cell r="M592" t="str">
            <v>652901199408020427</v>
          </cell>
          <cell r="N592" t="str">
            <v>13899223099</v>
          </cell>
          <cell r="O592" t="str">
            <v>女</v>
          </cell>
          <cell r="P592" t="str">
            <v>维吾尔族</v>
          </cell>
          <cell r="Q592" t="str">
            <v>是</v>
          </cell>
          <cell r="R592" t="str">
            <v>199408</v>
          </cell>
          <cell r="S592">
            <v>28</v>
          </cell>
          <cell r="T592" t="str">
            <v>新疆阿克苏</v>
          </cell>
          <cell r="U592" t="str">
            <v>新疆维吾尔自治区阿克苏市晶水路16号黄金海岸小区B2幢3单元202室</v>
          </cell>
          <cell r="V592" t="str">
            <v>新疆维吾尔自治区阿克苏学府一号原阿职院家属楼1号楼1单元302室</v>
          </cell>
          <cell r="W592" t="str">
            <v>中共党员</v>
          </cell>
          <cell r="X592" t="str">
            <v>2015-06-18</v>
          </cell>
          <cell r="Y592" t="str">
            <v>本科</v>
          </cell>
          <cell r="Z592" t="str">
            <v>全日制</v>
          </cell>
          <cell r="AA592" t="str">
            <v>学士</v>
          </cell>
          <cell r="AB592">
            <v>201706</v>
          </cell>
          <cell r="AC592" t="str">
            <v>西北民族大学</v>
          </cell>
          <cell r="AD592" t="str">
            <v>法学</v>
          </cell>
          <cell r="AE592" t="str">
            <v>法学</v>
          </cell>
          <cell r="AF592" t="str">
            <v>本科</v>
          </cell>
          <cell r="AG592">
            <v>201706</v>
          </cell>
          <cell r="AH592" t="str">
            <v>西北民族大学</v>
          </cell>
        </row>
        <row r="593">
          <cell r="D593" t="str">
            <v>曹宁华</v>
          </cell>
          <cell r="E593" t="e">
            <v>#VALUE!</v>
          </cell>
          <cell r="F593" t="e">
            <v>#VALUE!</v>
          </cell>
        </row>
        <row r="593">
          <cell r="I593" t="str">
            <v>阿克苏地区</v>
          </cell>
          <cell r="J593" t="str">
            <v>机电工程学院</v>
          </cell>
          <cell r="K593" t="str">
            <v>事业编制</v>
          </cell>
          <cell r="L593" t="str">
            <v>教学秘书</v>
          </cell>
          <cell r="M593" t="str">
            <v>610428199611181326</v>
          </cell>
          <cell r="N593" t="str">
            <v>18392182201</v>
          </cell>
          <cell r="O593" t="str">
            <v>女</v>
          </cell>
          <cell r="P593" t="str">
            <v>汉族</v>
          </cell>
          <cell r="Q593" t="str">
            <v>否</v>
          </cell>
          <cell r="R593" t="str">
            <v>199611</v>
          </cell>
          <cell r="S593">
            <v>26</v>
          </cell>
          <cell r="T593" t="str">
            <v>陕西长武</v>
          </cell>
          <cell r="U593" t="str">
            <v>陕西省咸阳市长武县亭口镇支村278号</v>
          </cell>
          <cell r="V593" t="str">
            <v>新疆维吾尔自治区阿克苏地区温宿县温宿镇学府路41号周转房321室</v>
          </cell>
          <cell r="W593" t="str">
            <v>共青团员</v>
          </cell>
          <cell r="X593">
            <v>0</v>
          </cell>
          <cell r="Y593" t="str">
            <v>本科</v>
          </cell>
          <cell r="Z593" t="str">
            <v>全日制</v>
          </cell>
          <cell r="AA593" t="str">
            <v>学士</v>
          </cell>
          <cell r="AB593">
            <v>201907</v>
          </cell>
          <cell r="AC593" t="str">
            <v>西安工程大学</v>
          </cell>
          <cell r="AD593" t="str">
            <v>测控技术与仪器</v>
          </cell>
          <cell r="AE593" t="str">
            <v>工学</v>
          </cell>
          <cell r="AF593" t="str">
            <v>本科</v>
          </cell>
          <cell r="AG593">
            <v>201907</v>
          </cell>
          <cell r="AH593" t="str">
            <v>西安工程大学</v>
          </cell>
        </row>
        <row r="594">
          <cell r="D594" t="str">
            <v>范文艳</v>
          </cell>
          <cell r="E594" t="e">
            <v>#VALUE!</v>
          </cell>
          <cell r="F594" t="e">
            <v>#VALUE!</v>
          </cell>
        </row>
        <row r="594">
          <cell r="I594" t="str">
            <v>阿克苏地区</v>
          </cell>
          <cell r="J594" t="str">
            <v>机电工程学院</v>
          </cell>
          <cell r="K594" t="str">
            <v>事业编制</v>
          </cell>
          <cell r="L594" t="str">
            <v>分团委书记</v>
          </cell>
          <cell r="M594" t="str">
            <v>620423199108055920</v>
          </cell>
          <cell r="N594">
            <v>15193072150</v>
          </cell>
          <cell r="O594" t="str">
            <v>女</v>
          </cell>
          <cell r="P594" t="str">
            <v>汉族</v>
          </cell>
          <cell r="Q594" t="str">
            <v>否</v>
          </cell>
          <cell r="R594" t="str">
            <v>199108</v>
          </cell>
          <cell r="S594">
            <v>31</v>
          </cell>
          <cell r="T594" t="str">
            <v>甘肃景泰</v>
          </cell>
          <cell r="U594" t="str">
            <v>甘肃省兰州市安宁区安东东路716号1204室</v>
          </cell>
          <cell r="V594" t="str">
            <v>阿克苏地区温宿县阿温大道莱茵湖畔四期46-3-1001</v>
          </cell>
          <cell r="W594" t="str">
            <v>中共预备党员</v>
          </cell>
          <cell r="X594" t="str">
            <v>2021-10-11</v>
          </cell>
          <cell r="Y594" t="str">
            <v>本科</v>
          </cell>
          <cell r="Z594" t="str">
            <v>全日制</v>
          </cell>
          <cell r="AA594" t="str">
            <v>学士</v>
          </cell>
          <cell r="AB594">
            <v>201306</v>
          </cell>
          <cell r="AC594" t="str">
            <v>哈尔滨商业大学</v>
          </cell>
          <cell r="AD594" t="str">
            <v>市场营销</v>
          </cell>
          <cell r="AE594" t="str">
            <v>管理学</v>
          </cell>
          <cell r="AF594" t="str">
            <v>本科</v>
          </cell>
          <cell r="AG594">
            <v>201306</v>
          </cell>
          <cell r="AH594" t="str">
            <v>哈尔滨商业大学</v>
          </cell>
        </row>
        <row r="595">
          <cell r="D595" t="str">
            <v>贾红军</v>
          </cell>
          <cell r="E595" t="e">
            <v>#VALUE!</v>
          </cell>
          <cell r="F595" t="e">
            <v>#VALUE!</v>
          </cell>
        </row>
        <row r="595">
          <cell r="I595" t="str">
            <v>阿克苏地区</v>
          </cell>
          <cell r="J595" t="str">
            <v>机电工程学院</v>
          </cell>
          <cell r="K595" t="str">
            <v>事业编制</v>
          </cell>
        </row>
        <row r="595">
          <cell r="M595" t="str">
            <v>652901198308300013</v>
          </cell>
          <cell r="N595" t="str">
            <v>13779801112</v>
          </cell>
          <cell r="O595" t="str">
            <v>男</v>
          </cell>
          <cell r="P595" t="str">
            <v>汉族</v>
          </cell>
          <cell r="Q595" t="str">
            <v>否</v>
          </cell>
          <cell r="R595" t="str">
            <v>198308</v>
          </cell>
          <cell r="S595">
            <v>39</v>
          </cell>
          <cell r="T595" t="str">
            <v>陕西汉中</v>
          </cell>
          <cell r="U595" t="str">
            <v>新疆维吾尔自治区阿克苏农一师司令部农行家属院二单元202</v>
          </cell>
          <cell r="V595" t="str">
            <v>新疆维吾尔自治区阿克苏农一师司令部农行家属院二单元202</v>
          </cell>
          <cell r="W595" t="str">
            <v>中共党员</v>
          </cell>
          <cell r="X595" t="str">
            <v>2017-06-09</v>
          </cell>
          <cell r="Y595" t="str">
            <v>本科</v>
          </cell>
          <cell r="Z595" t="str">
            <v>全日制</v>
          </cell>
          <cell r="AA595" t="str">
            <v>学士</v>
          </cell>
          <cell r="AB595">
            <v>200807</v>
          </cell>
          <cell r="AC595" t="str">
            <v>吉林工程技术师范学院</v>
          </cell>
          <cell r="AD595" t="str">
            <v>机械设计制造及自动化</v>
          </cell>
          <cell r="AE595" t="str">
            <v>工学</v>
          </cell>
          <cell r="AF595" t="str">
            <v>本科</v>
          </cell>
          <cell r="AG595">
            <v>200807</v>
          </cell>
          <cell r="AH595" t="str">
            <v>吉林工程技术师范学院</v>
          </cell>
        </row>
        <row r="596">
          <cell r="D596" t="str">
            <v>金秋</v>
          </cell>
          <cell r="E596" t="e">
            <v>#VALUE!</v>
          </cell>
          <cell r="F596" t="e">
            <v>#VALUE!</v>
          </cell>
          <cell r="G596" t="str">
            <v>不在岗</v>
          </cell>
          <cell r="H596" t="str">
            <v>学历提升</v>
          </cell>
          <cell r="I596" t="str">
            <v>疆外</v>
          </cell>
          <cell r="J596" t="str">
            <v>机电工程学院</v>
          </cell>
          <cell r="K596" t="str">
            <v>事业编制</v>
          </cell>
        </row>
        <row r="596">
          <cell r="M596" t="str">
            <v>620123199603010539</v>
          </cell>
          <cell r="N596" t="str">
            <v>15292320627</v>
          </cell>
          <cell r="O596" t="str">
            <v>男</v>
          </cell>
          <cell r="P596" t="str">
            <v>汉族</v>
          </cell>
          <cell r="Q596" t="str">
            <v>否</v>
          </cell>
          <cell r="R596" t="str">
            <v>199603</v>
          </cell>
          <cell r="S596">
            <v>26</v>
          </cell>
          <cell r="T596" t="str">
            <v>甘肃榆中</v>
          </cell>
          <cell r="U596" t="str">
            <v>甘肃省兰州市榆中县来紫堡乡骆驼巷村443号</v>
          </cell>
          <cell r="V596" t="str">
            <v>新疆维吾尔自治区阿克苏温宿县温宿镇学府路41号周转房405室</v>
          </cell>
          <cell r="W596" t="str">
            <v>中共预备党员</v>
          </cell>
          <cell r="X596" t="str">
            <v>2021-05-31</v>
          </cell>
          <cell r="Y596" t="str">
            <v>本科</v>
          </cell>
          <cell r="Z596" t="str">
            <v>全日制</v>
          </cell>
          <cell r="AA596" t="str">
            <v>学士</v>
          </cell>
          <cell r="AB596">
            <v>202007</v>
          </cell>
          <cell r="AC596" t="str">
            <v>沈阳工程学院</v>
          </cell>
          <cell r="AD596" t="str">
            <v>电气工程及其自动化</v>
          </cell>
          <cell r="AE596" t="str">
            <v>工学</v>
          </cell>
          <cell r="AF596" t="str">
            <v>本科</v>
          </cell>
          <cell r="AG596">
            <v>202007</v>
          </cell>
          <cell r="AH596" t="str">
            <v>沈阳工程学院</v>
          </cell>
        </row>
        <row r="597">
          <cell r="D597" t="str">
            <v>卡哈尔·茹孜</v>
          </cell>
          <cell r="E597" t="e">
            <v>#VALUE!</v>
          </cell>
          <cell r="F597" t="e">
            <v>#VALUE!</v>
          </cell>
        </row>
        <row r="597">
          <cell r="I597" t="str">
            <v>阿克苏地区</v>
          </cell>
          <cell r="J597" t="str">
            <v>机电工程学院</v>
          </cell>
          <cell r="K597" t="str">
            <v>事业编制</v>
          </cell>
          <cell r="L597" t="str">
            <v>专职辅导员</v>
          </cell>
          <cell r="M597" t="str">
            <v>650103197602083219</v>
          </cell>
          <cell r="N597" t="str">
            <v>13150285020</v>
          </cell>
          <cell r="O597" t="str">
            <v>男</v>
          </cell>
          <cell r="P597" t="str">
            <v>维吾尔族</v>
          </cell>
          <cell r="Q597" t="str">
            <v>是</v>
          </cell>
          <cell r="R597" t="str">
            <v>197602</v>
          </cell>
          <cell r="S597">
            <v>46</v>
          </cell>
          <cell r="T597" t="str">
            <v>新疆库车</v>
          </cell>
          <cell r="U597" t="str">
            <v>新疆维吾尔自治区阿克苏市世纪东方花园小区12号楼3单元401</v>
          </cell>
          <cell r="V597" t="str">
            <v>新疆维吾尔自治区阿克苏市世纪东方花园小区12号楼3单元401</v>
          </cell>
          <cell r="W597" t="str">
            <v>群众</v>
          </cell>
          <cell r="X597">
            <v>0</v>
          </cell>
          <cell r="Y597" t="str">
            <v>本科</v>
          </cell>
          <cell r="Z597" t="str">
            <v>全日制</v>
          </cell>
          <cell r="AA597" t="str">
            <v>学士</v>
          </cell>
          <cell r="AB597">
            <v>200007</v>
          </cell>
          <cell r="AC597" t="str">
            <v>新疆大学</v>
          </cell>
          <cell r="AD597" t="str">
            <v>机械设计制造及其自动化</v>
          </cell>
          <cell r="AE597" t="str">
            <v>工学</v>
          </cell>
          <cell r="AF597" t="str">
            <v>本科</v>
          </cell>
          <cell r="AG597">
            <v>200007</v>
          </cell>
          <cell r="AH597" t="str">
            <v>新疆大学</v>
          </cell>
        </row>
        <row r="598">
          <cell r="D598" t="str">
            <v>刘大伟</v>
          </cell>
          <cell r="E598" t="e">
            <v>#VALUE!</v>
          </cell>
          <cell r="F598" t="e">
            <v>#VALUE!</v>
          </cell>
        </row>
        <row r="598">
          <cell r="I598" t="str">
            <v>阿克苏地区</v>
          </cell>
          <cell r="J598" t="str">
            <v>机电工程学院</v>
          </cell>
          <cell r="K598" t="str">
            <v>事业编制</v>
          </cell>
        </row>
        <row r="598">
          <cell r="M598" t="str">
            <v>620422199611186016</v>
          </cell>
          <cell r="N598">
            <v>15734036597</v>
          </cell>
          <cell r="O598" t="str">
            <v>男</v>
          </cell>
          <cell r="P598" t="str">
            <v>汉族</v>
          </cell>
          <cell r="Q598" t="str">
            <v>否</v>
          </cell>
          <cell r="R598" t="str">
            <v>199611</v>
          </cell>
          <cell r="S598">
            <v>26</v>
          </cell>
          <cell r="T598" t="str">
            <v>甘肃会宁</v>
          </cell>
          <cell r="U598" t="str">
            <v>甘肃会宁县</v>
          </cell>
          <cell r="V598" t="str">
            <v>阿克苏地区温宿县温宿镇学府路41号周转房</v>
          </cell>
          <cell r="W598" t="str">
            <v>共青团员</v>
          </cell>
        </row>
        <row r="598">
          <cell r="Y598" t="str">
            <v>本科</v>
          </cell>
          <cell r="Z598" t="str">
            <v>全日制</v>
          </cell>
          <cell r="AA598" t="str">
            <v>学士</v>
          </cell>
          <cell r="AB598">
            <v>201807</v>
          </cell>
          <cell r="AC598" t="str">
            <v>沈阳理工大学</v>
          </cell>
          <cell r="AD598" t="str">
            <v>工业工程</v>
          </cell>
          <cell r="AE598" t="str">
            <v>工学</v>
          </cell>
          <cell r="AF598" t="str">
            <v>本科</v>
          </cell>
          <cell r="AG598">
            <v>201807</v>
          </cell>
          <cell r="AH598" t="str">
            <v>沈阳理工大学</v>
          </cell>
        </row>
        <row r="599">
          <cell r="D599" t="str">
            <v>刘晓玲</v>
          </cell>
          <cell r="E599" t="e">
            <v>#VALUE!</v>
          </cell>
          <cell r="F599" t="e">
            <v>#VALUE!</v>
          </cell>
        </row>
        <row r="599">
          <cell r="I599" t="str">
            <v>阿克苏地区</v>
          </cell>
          <cell r="J599" t="str">
            <v>机电工程学院</v>
          </cell>
          <cell r="K599" t="str">
            <v>事业编制</v>
          </cell>
        </row>
        <row r="599">
          <cell r="M599" t="str">
            <v>622301198805086507</v>
          </cell>
          <cell r="N599" t="str">
            <v>17793550739</v>
          </cell>
          <cell r="O599" t="str">
            <v>女</v>
          </cell>
          <cell r="P599" t="str">
            <v>汉族</v>
          </cell>
          <cell r="Q599" t="str">
            <v>否</v>
          </cell>
          <cell r="R599" t="str">
            <v>198805</v>
          </cell>
          <cell r="S599">
            <v>34</v>
          </cell>
          <cell r="T599" t="str">
            <v>甘肃武威</v>
          </cell>
          <cell r="U599" t="str">
            <v>甘肃省武威市凉州区韩作乡头畦村4组9号</v>
          </cell>
          <cell r="V599" t="str">
            <v>新疆维吾尔自治区阿克苏地区温宿县泉城茗苑一期8号楼4单元201室</v>
          </cell>
          <cell r="W599" t="str">
            <v>中共党员</v>
          </cell>
          <cell r="X599" t="str">
            <v>2014-12-12</v>
          </cell>
          <cell r="Y599" t="str">
            <v>硕士研究生</v>
          </cell>
          <cell r="Z599" t="str">
            <v>全日制</v>
          </cell>
          <cell r="AA599" t="str">
            <v>硕士</v>
          </cell>
          <cell r="AB599">
            <v>201806</v>
          </cell>
          <cell r="AC599" t="str">
            <v>兰州交通大学</v>
          </cell>
          <cell r="AD599" t="str">
            <v>机械工程</v>
          </cell>
          <cell r="AE599" t="str">
            <v>工学</v>
          </cell>
          <cell r="AF599" t="str">
            <v>研究生</v>
          </cell>
          <cell r="AG599">
            <v>201806</v>
          </cell>
          <cell r="AH599" t="str">
            <v>兰州交通大学</v>
          </cell>
        </row>
        <row r="600">
          <cell r="D600" t="str">
            <v>鲁文卿</v>
          </cell>
          <cell r="E600" t="e">
            <v>#VALUE!</v>
          </cell>
          <cell r="F600" t="e">
            <v>#VALUE!</v>
          </cell>
          <cell r="G600" t="str">
            <v>不在岗</v>
          </cell>
          <cell r="H600" t="str">
            <v>培训</v>
          </cell>
          <cell r="I600" t="str">
            <v>疆外</v>
          </cell>
          <cell r="J600" t="str">
            <v>机电工程学院</v>
          </cell>
          <cell r="K600" t="str">
            <v>事业编制</v>
          </cell>
        </row>
        <row r="600">
          <cell r="M600" t="str">
            <v>62230119980902771X</v>
          </cell>
          <cell r="N600">
            <v>18143704172</v>
          </cell>
          <cell r="O600" t="str">
            <v>男</v>
          </cell>
          <cell r="P600" t="str">
            <v>汉族</v>
          </cell>
          <cell r="Q600" t="str">
            <v>否</v>
          </cell>
          <cell r="R600" t="str">
            <v>199809</v>
          </cell>
          <cell r="S600">
            <v>24</v>
          </cell>
          <cell r="T600" t="str">
            <v>甘肃武威</v>
          </cell>
          <cell r="U600" t="str">
            <v>甘肃省武威市凉州区西营镇后兴村五组55号</v>
          </cell>
          <cell r="V600" t="str">
            <v>阿克苏地区温宿县温宿镇学府路41号周转房421室</v>
          </cell>
          <cell r="W600" t="str">
            <v>共青团员</v>
          </cell>
        </row>
        <row r="600">
          <cell r="Y600" t="str">
            <v>本科</v>
          </cell>
          <cell r="Z600" t="str">
            <v>全日制</v>
          </cell>
          <cell r="AA600" t="str">
            <v>学士</v>
          </cell>
          <cell r="AB600">
            <v>202007</v>
          </cell>
          <cell r="AC600" t="str">
            <v>天水师范学院</v>
          </cell>
          <cell r="AD600" t="str">
            <v>汽车服务工程</v>
          </cell>
        </row>
        <row r="600">
          <cell r="AF600" t="str">
            <v>本科</v>
          </cell>
          <cell r="AG600">
            <v>202007</v>
          </cell>
          <cell r="AH600" t="str">
            <v>天水师范学院</v>
          </cell>
        </row>
        <row r="601">
          <cell r="D601" t="str">
            <v>马斌</v>
          </cell>
          <cell r="E601" t="e">
            <v>#VALUE!</v>
          </cell>
          <cell r="F601" t="e">
            <v>#VALUE!</v>
          </cell>
          <cell r="G601" t="str">
            <v>不在岗</v>
          </cell>
          <cell r="H601" t="str">
            <v>退休前探亲假</v>
          </cell>
          <cell r="I601" t="str">
            <v>阿克苏地区</v>
          </cell>
          <cell r="J601" t="str">
            <v>机电工程学院</v>
          </cell>
          <cell r="K601" t="str">
            <v>事业编制</v>
          </cell>
        </row>
        <row r="601">
          <cell r="M601" t="str">
            <v>652901196210120410</v>
          </cell>
          <cell r="N601" t="str">
            <v>18699790809</v>
          </cell>
          <cell r="O601" t="str">
            <v>男</v>
          </cell>
          <cell r="P601" t="str">
            <v>汉族</v>
          </cell>
          <cell r="Q601" t="str">
            <v>否</v>
          </cell>
          <cell r="R601" t="str">
            <v>196210</v>
          </cell>
          <cell r="S601">
            <v>60</v>
          </cell>
          <cell r="T601" t="str">
            <v>甘肃山丹</v>
          </cell>
          <cell r="U601" t="str">
            <v>阿克苏市天山路6号世纪东方花园小区6号楼2单元1202室</v>
          </cell>
          <cell r="V601" t="str">
            <v>新疆维吾尔自治区阿克苏市天山路6号世纪东方花园小区6号楼2单元1202室</v>
          </cell>
          <cell r="W601" t="str">
            <v>群众</v>
          </cell>
          <cell r="X601">
            <v>0</v>
          </cell>
          <cell r="Y601" t="str">
            <v>大专</v>
          </cell>
          <cell r="Z601" t="str">
            <v>全日制</v>
          </cell>
          <cell r="AA601" t="str">
            <v>无学位</v>
          </cell>
          <cell r="AB601">
            <v>200001</v>
          </cell>
          <cell r="AC601" t="str">
            <v>新农大干训分院</v>
          </cell>
          <cell r="AD601" t="str">
            <v>农业机械化</v>
          </cell>
          <cell r="AE601" t="str">
            <v>工学</v>
          </cell>
          <cell r="AF601" t="str">
            <v>大专</v>
          </cell>
          <cell r="AG601">
            <v>200001</v>
          </cell>
          <cell r="AH601" t="str">
            <v>新农大干训分院</v>
          </cell>
        </row>
        <row r="602">
          <cell r="D602" t="str">
            <v>马志梅</v>
          </cell>
          <cell r="E602" t="e">
            <v>#VALUE!</v>
          </cell>
          <cell r="F602" t="e">
            <v>#VALUE!</v>
          </cell>
        </row>
        <row r="602">
          <cell r="I602" t="str">
            <v>阿克苏地区</v>
          </cell>
          <cell r="J602" t="str">
            <v>机电工程学院</v>
          </cell>
          <cell r="K602" t="str">
            <v>事业编制</v>
          </cell>
          <cell r="L602" t="str">
            <v>专职辅导员</v>
          </cell>
          <cell r="M602" t="str">
            <v>620421198911112827</v>
          </cell>
          <cell r="N602" t="str">
            <v>13689435241</v>
          </cell>
          <cell r="O602" t="str">
            <v>女</v>
          </cell>
          <cell r="P602" t="str">
            <v>汉族</v>
          </cell>
          <cell r="Q602" t="str">
            <v>否</v>
          </cell>
          <cell r="R602" t="str">
            <v>198911</v>
          </cell>
          <cell r="S602">
            <v>33</v>
          </cell>
          <cell r="T602" t="str">
            <v>甘肃靖远</v>
          </cell>
          <cell r="U602" t="str">
            <v>甘肃省白银市靖远县若笠乡郭湾村作李社27号</v>
          </cell>
          <cell r="V602" t="str">
            <v>新疆维吾尔自治区阿克苏市世纪东方花园3号楼2单元401室</v>
          </cell>
          <cell r="W602" t="str">
            <v>群众</v>
          </cell>
          <cell r="X602">
            <v>0</v>
          </cell>
          <cell r="Y602" t="str">
            <v>本科</v>
          </cell>
          <cell r="Z602" t="str">
            <v>全日制</v>
          </cell>
          <cell r="AA602" t="str">
            <v>学士</v>
          </cell>
          <cell r="AB602">
            <v>201407</v>
          </cell>
          <cell r="AC602" t="str">
            <v>河西学院</v>
          </cell>
          <cell r="AD602" t="str">
            <v>旅游管理</v>
          </cell>
          <cell r="AE602" t="str">
            <v>管理学</v>
          </cell>
          <cell r="AF602" t="str">
            <v>本科</v>
          </cell>
          <cell r="AG602">
            <v>201407</v>
          </cell>
          <cell r="AH602" t="str">
            <v>河西学院</v>
          </cell>
        </row>
        <row r="603">
          <cell r="D603" t="str">
            <v>玛依努尔·托乎提</v>
          </cell>
          <cell r="E603" t="e">
            <v>#VALUE!</v>
          </cell>
          <cell r="F603" t="e">
            <v>#VALUE!</v>
          </cell>
          <cell r="G603" t="str">
            <v>不在岗</v>
          </cell>
          <cell r="H603" t="str">
            <v>FHJ</v>
          </cell>
          <cell r="I603" t="str">
            <v>阿克苏地区</v>
          </cell>
          <cell r="J603" t="str">
            <v>机电工程学院</v>
          </cell>
          <cell r="K603" t="str">
            <v>事业编制</v>
          </cell>
        </row>
        <row r="603">
          <cell r="M603" t="str">
            <v>420106196906054945</v>
          </cell>
          <cell r="N603" t="str">
            <v>13565132535</v>
          </cell>
          <cell r="O603" t="str">
            <v>女</v>
          </cell>
          <cell r="P603" t="str">
            <v>维吾尔族</v>
          </cell>
          <cell r="Q603" t="str">
            <v>是</v>
          </cell>
          <cell r="R603" t="str">
            <v>196906</v>
          </cell>
          <cell r="S603">
            <v>53</v>
          </cell>
          <cell r="T603" t="str">
            <v>新疆阿克苏</v>
          </cell>
          <cell r="U603" t="str">
            <v>新疆维吾尔自治区阿克苏市团结东路被1巷23号2号楼1单元201房</v>
          </cell>
          <cell r="V603" t="str">
            <v>新疆维吾尔自治区阿克苏市团结东路被1巷23号2号楼1单元201房</v>
          </cell>
          <cell r="W603" t="str">
            <v>中共党员</v>
          </cell>
          <cell r="X603" t="str">
            <v>2011.07</v>
          </cell>
          <cell r="Y603" t="str">
            <v>本科</v>
          </cell>
          <cell r="Z603" t="str">
            <v>全日制</v>
          </cell>
          <cell r="AA603" t="str">
            <v>学士</v>
          </cell>
          <cell r="AB603">
            <v>199406</v>
          </cell>
          <cell r="AC603" t="str">
            <v>武汉水利电力大学</v>
          </cell>
          <cell r="AD603" t="str">
            <v>技术经济</v>
          </cell>
          <cell r="AE603" t="str">
            <v>工学-计算机</v>
          </cell>
          <cell r="AF603" t="str">
            <v>本科</v>
          </cell>
          <cell r="AG603">
            <v>199406</v>
          </cell>
          <cell r="AH603" t="str">
            <v>武汉水利电力大学</v>
          </cell>
        </row>
        <row r="604">
          <cell r="D604" t="str">
            <v>孟晖</v>
          </cell>
          <cell r="E604" t="e">
            <v>#VALUE!</v>
          </cell>
          <cell r="F604" t="e">
            <v>#VALUE!</v>
          </cell>
        </row>
        <row r="604">
          <cell r="I604" t="str">
            <v>阿克苏地区</v>
          </cell>
          <cell r="J604" t="str">
            <v>机电工程学院</v>
          </cell>
          <cell r="K604" t="str">
            <v>事业编制</v>
          </cell>
          <cell r="L604" t="str">
            <v>专职辅导员</v>
          </cell>
          <cell r="M604" t="str">
            <v>62272219961210261X</v>
          </cell>
          <cell r="N604" t="str">
            <v>13319786777</v>
          </cell>
          <cell r="O604" t="str">
            <v>男</v>
          </cell>
          <cell r="P604" t="str">
            <v>汉族</v>
          </cell>
          <cell r="Q604" t="str">
            <v>否</v>
          </cell>
          <cell r="R604" t="str">
            <v>199612</v>
          </cell>
          <cell r="S604">
            <v>26</v>
          </cell>
          <cell r="T604" t="str">
            <v>甘肃泾川</v>
          </cell>
          <cell r="U604" t="str">
            <v>甘肃省泾川县太平乡崖窑村孟家堡子社46号</v>
          </cell>
          <cell r="V604" t="str">
            <v>阿克苏地区阿克苏市天山南路世纪东方花园三号楼二单元五零二室</v>
          </cell>
          <cell r="W604" t="str">
            <v>共青团员</v>
          </cell>
        </row>
        <row r="604">
          <cell r="Y604" t="str">
            <v>本科</v>
          </cell>
          <cell r="Z604" t="str">
            <v>全日制</v>
          </cell>
          <cell r="AA604" t="str">
            <v>学士</v>
          </cell>
          <cell r="AB604">
            <v>202007</v>
          </cell>
          <cell r="AC604" t="str">
            <v>兰州文理学院</v>
          </cell>
          <cell r="AD604" t="str">
            <v>旅游管理（航空服务）</v>
          </cell>
          <cell r="AE604" t="str">
            <v>管理学</v>
          </cell>
          <cell r="AF604" t="str">
            <v>本科</v>
          </cell>
          <cell r="AG604">
            <v>202007</v>
          </cell>
          <cell r="AH604" t="str">
            <v>兰州文理学院</v>
          </cell>
        </row>
        <row r="605">
          <cell r="D605" t="str">
            <v>木合塔尔·米吉提</v>
          </cell>
          <cell r="E605" t="e">
            <v>#VALUE!</v>
          </cell>
          <cell r="F605" t="e">
            <v>#VALUE!</v>
          </cell>
        </row>
        <row r="605">
          <cell r="I605" t="str">
            <v>阿克苏地区</v>
          </cell>
          <cell r="J605" t="str">
            <v>机电工程学院</v>
          </cell>
          <cell r="K605" t="str">
            <v>事业编制</v>
          </cell>
        </row>
        <row r="605">
          <cell r="M605" t="str">
            <v>652901196802120035</v>
          </cell>
          <cell r="N605" t="str">
            <v>15026395815</v>
          </cell>
          <cell r="O605" t="str">
            <v>男</v>
          </cell>
          <cell r="P605" t="str">
            <v>维吾尔族</v>
          </cell>
          <cell r="Q605" t="str">
            <v>是</v>
          </cell>
          <cell r="R605" t="str">
            <v>196802</v>
          </cell>
          <cell r="S605">
            <v>54</v>
          </cell>
          <cell r="T605" t="str">
            <v>新疆阿克苏</v>
          </cell>
          <cell r="U605" t="str">
            <v>新疆维吾尔自治区阿克苏市天山北路2号9栋5号</v>
          </cell>
          <cell r="V605" t="str">
            <v>新疆维吾尔自治区阿克苏市世纪东方花园小区三号楼3单元501室</v>
          </cell>
          <cell r="W605" t="str">
            <v>中共党员</v>
          </cell>
          <cell r="X605" t="str">
            <v>2007-07-01</v>
          </cell>
          <cell r="Y605" t="str">
            <v>硕士研究生同等学力</v>
          </cell>
          <cell r="Z605" t="str">
            <v>非全日制</v>
          </cell>
          <cell r="AA605" t="str">
            <v>无学位</v>
          </cell>
          <cell r="AB605">
            <v>200601</v>
          </cell>
          <cell r="AC605" t="str">
            <v>新疆农业大学</v>
          </cell>
          <cell r="AD605" t="str">
            <v>农业工程</v>
          </cell>
          <cell r="AE605" t="str">
            <v>工学</v>
          </cell>
          <cell r="AF605" t="str">
            <v>本科</v>
          </cell>
          <cell r="AG605">
            <v>199007</v>
          </cell>
          <cell r="AH605" t="str">
            <v>新疆八一农学院</v>
          </cell>
        </row>
        <row r="606">
          <cell r="D606" t="str">
            <v>牛永亮</v>
          </cell>
          <cell r="E606" t="e">
            <v>#VALUE!</v>
          </cell>
          <cell r="F606" t="e">
            <v>#VALUE!</v>
          </cell>
        </row>
        <row r="606">
          <cell r="I606" t="str">
            <v>阿克苏地区</v>
          </cell>
          <cell r="J606" t="str">
            <v>机电工程学院</v>
          </cell>
          <cell r="K606" t="str">
            <v>事业编制</v>
          </cell>
        </row>
        <row r="606">
          <cell r="M606" t="str">
            <v>622301199510161711</v>
          </cell>
          <cell r="N606" t="str">
            <v>18167715895</v>
          </cell>
          <cell r="O606" t="str">
            <v>男</v>
          </cell>
          <cell r="P606" t="str">
            <v>汉族</v>
          </cell>
          <cell r="Q606" t="str">
            <v>否</v>
          </cell>
          <cell r="R606" t="str">
            <v>199510</v>
          </cell>
          <cell r="S606">
            <v>27</v>
          </cell>
          <cell r="T606" t="str">
            <v>甘肃武威</v>
          </cell>
          <cell r="U606" t="str">
            <v>甘肃武威市凉州区</v>
          </cell>
          <cell r="V606" t="str">
            <v>阿克苏地区温宿县温宿镇学府路41号周转房</v>
          </cell>
          <cell r="W606" t="str">
            <v>中共预备党员</v>
          </cell>
          <cell r="X606" t="str">
            <v>2021-10-11</v>
          </cell>
          <cell r="Y606" t="str">
            <v>本科</v>
          </cell>
          <cell r="Z606" t="str">
            <v>全日制</v>
          </cell>
          <cell r="AA606" t="str">
            <v>学士</v>
          </cell>
          <cell r="AB606">
            <v>201906</v>
          </cell>
          <cell r="AC606" t="str">
            <v>青岛恒星科技学院</v>
          </cell>
          <cell r="AD606" t="str">
            <v>汽车服务工程</v>
          </cell>
          <cell r="AE606" t="str">
            <v>工学</v>
          </cell>
          <cell r="AF606" t="str">
            <v>本科</v>
          </cell>
          <cell r="AG606">
            <v>201906</v>
          </cell>
          <cell r="AH606" t="str">
            <v>青岛恒星科技学院</v>
          </cell>
        </row>
        <row r="607">
          <cell r="D607" t="str">
            <v>帕尔哈提·麦麦提</v>
          </cell>
          <cell r="E607" t="e">
            <v>#VALUE!</v>
          </cell>
          <cell r="F607" t="e">
            <v>#VALUE!</v>
          </cell>
          <cell r="G607" t="str">
            <v>不在岗</v>
          </cell>
          <cell r="H607" t="str">
            <v>ZS</v>
          </cell>
          <cell r="I607" t="str">
            <v>阿克苏地区</v>
          </cell>
          <cell r="J607" t="str">
            <v>机电工程学院</v>
          </cell>
          <cell r="K607" t="str">
            <v>事业编制</v>
          </cell>
        </row>
        <row r="607">
          <cell r="M607" t="str">
            <v>652901196811117516</v>
          </cell>
          <cell r="N607" t="str">
            <v>13031270919</v>
          </cell>
          <cell r="O607" t="str">
            <v>男</v>
          </cell>
          <cell r="P607" t="str">
            <v>维吾尔族</v>
          </cell>
          <cell r="Q607" t="str">
            <v>是</v>
          </cell>
          <cell r="R607" t="str">
            <v>196811</v>
          </cell>
          <cell r="S607">
            <v>54</v>
          </cell>
          <cell r="T607" t="str">
            <v>新疆阿克苏</v>
          </cell>
          <cell r="U607" t="str">
            <v>新疆维吾尔自治区阿克苏市世纪东方花园10号楼单元102室</v>
          </cell>
          <cell r="V607" t="str">
            <v>新疆维吾尔自治区阿克苏市世纪东方花园10号楼单元102室</v>
          </cell>
          <cell r="W607" t="str">
            <v>群众</v>
          </cell>
          <cell r="X607">
            <v>0</v>
          </cell>
          <cell r="Y607" t="str">
            <v>本科</v>
          </cell>
          <cell r="Z607" t="str">
            <v>全日制</v>
          </cell>
          <cell r="AA607" t="str">
            <v>学士</v>
          </cell>
          <cell r="AB607">
            <v>199107</v>
          </cell>
          <cell r="AC607" t="str">
            <v>新疆大学</v>
          </cell>
          <cell r="AD607" t="str">
            <v>机械制造工程</v>
          </cell>
          <cell r="AE607" t="str">
            <v>工学</v>
          </cell>
          <cell r="AF607" t="str">
            <v>本科</v>
          </cell>
          <cell r="AG607">
            <v>199107</v>
          </cell>
          <cell r="AH607" t="str">
            <v>新疆大学</v>
          </cell>
        </row>
        <row r="608">
          <cell r="D608" t="str">
            <v>帕力旦·乌休尔</v>
          </cell>
          <cell r="E608" t="e">
            <v>#VALUE!</v>
          </cell>
          <cell r="F608" t="e">
            <v>#VALUE!</v>
          </cell>
        </row>
        <row r="608">
          <cell r="I608" t="str">
            <v>阿克苏地区</v>
          </cell>
          <cell r="J608" t="str">
            <v>机电工程学院</v>
          </cell>
          <cell r="K608" t="str">
            <v>事业编制</v>
          </cell>
        </row>
        <row r="608">
          <cell r="M608" t="str">
            <v>652901197209220486</v>
          </cell>
          <cell r="N608" t="str">
            <v>13579381037</v>
          </cell>
          <cell r="O608" t="str">
            <v>女</v>
          </cell>
          <cell r="P608" t="str">
            <v>维吾尔族</v>
          </cell>
          <cell r="Q608" t="str">
            <v>是</v>
          </cell>
          <cell r="R608" t="str">
            <v>197209</v>
          </cell>
          <cell r="S608">
            <v>50</v>
          </cell>
          <cell r="T608" t="str">
            <v>新疆阿克苏</v>
          </cell>
          <cell r="U608" t="str">
            <v>新疆阿克苏朝阳街74号4号楼2单元802室</v>
          </cell>
          <cell r="V608" t="str">
            <v>新疆维吾尔自治区阿克苏人民路王三姐新御华庭小区2203室</v>
          </cell>
          <cell r="W608" t="str">
            <v>群众</v>
          </cell>
          <cell r="X608">
            <v>0</v>
          </cell>
          <cell r="Y608" t="str">
            <v>本科</v>
          </cell>
          <cell r="Z608" t="str">
            <v>全日制</v>
          </cell>
          <cell r="AA608" t="str">
            <v>学士</v>
          </cell>
          <cell r="AB608">
            <v>199406</v>
          </cell>
          <cell r="AC608" t="str">
            <v>新疆大学</v>
          </cell>
          <cell r="AD608" t="str">
            <v>工业电气自动化</v>
          </cell>
          <cell r="AE608" t="str">
            <v>工学</v>
          </cell>
          <cell r="AF608" t="str">
            <v>本科</v>
          </cell>
          <cell r="AG608">
            <v>199406</v>
          </cell>
          <cell r="AH608" t="str">
            <v>新疆大学</v>
          </cell>
        </row>
        <row r="609">
          <cell r="D609" t="str">
            <v>唐努尔·加阿勒别克</v>
          </cell>
          <cell r="E609" t="e">
            <v>#VALUE!</v>
          </cell>
          <cell r="F609" t="e">
            <v>#VALUE!</v>
          </cell>
        </row>
        <row r="609">
          <cell r="I609" t="str">
            <v>其他地州</v>
          </cell>
          <cell r="J609" t="str">
            <v>机电工程学院</v>
          </cell>
          <cell r="K609" t="str">
            <v>事业编制</v>
          </cell>
        </row>
        <row r="609">
          <cell r="M609" t="str">
            <v>654325199809010334</v>
          </cell>
          <cell r="N609">
            <v>13565420633</v>
          </cell>
          <cell r="O609" t="str">
            <v>男</v>
          </cell>
          <cell r="P609" t="str">
            <v>哈萨克</v>
          </cell>
          <cell r="Q609" t="str">
            <v>是</v>
          </cell>
          <cell r="R609" t="str">
            <v>199809</v>
          </cell>
          <cell r="S609">
            <v>24</v>
          </cell>
          <cell r="T609" t="str">
            <v>新疆阿勒泰</v>
          </cell>
          <cell r="U609" t="str">
            <v>新疆青河县阿热勒乡冬特村282号</v>
          </cell>
          <cell r="V609" t="str">
            <v>新疆青河县阿热勒乡冬特村282号</v>
          </cell>
          <cell r="W609" t="str">
            <v>共青团员</v>
          </cell>
        </row>
        <row r="609">
          <cell r="Y609" t="str">
            <v>本科</v>
          </cell>
          <cell r="Z609" t="str">
            <v>全日制</v>
          </cell>
          <cell r="AA609" t="str">
            <v>学士</v>
          </cell>
          <cell r="AB609">
            <v>202106</v>
          </cell>
          <cell r="AC609" t="str">
            <v>新疆大学</v>
          </cell>
          <cell r="AD609" t="str">
            <v>电气工程及其自动化</v>
          </cell>
          <cell r="AE609" t="str">
            <v>工学</v>
          </cell>
          <cell r="AF609" t="str">
            <v>本科</v>
          </cell>
          <cell r="AG609" t="str">
            <v>202106</v>
          </cell>
          <cell r="AH609" t="str">
            <v>新疆大学</v>
          </cell>
        </row>
        <row r="610">
          <cell r="D610" t="str">
            <v>王国庆</v>
          </cell>
          <cell r="E610" t="e">
            <v>#VALUE!</v>
          </cell>
          <cell r="F610" t="e">
            <v>#VALUE!</v>
          </cell>
        </row>
        <row r="610">
          <cell r="I610" t="str">
            <v>阿克苏地区</v>
          </cell>
          <cell r="J610" t="str">
            <v>机电工程学院</v>
          </cell>
          <cell r="K610" t="str">
            <v>事业编制</v>
          </cell>
          <cell r="L610" t="str">
            <v>教学秘书</v>
          </cell>
          <cell r="M610" t="str">
            <v>652901198501170417</v>
          </cell>
          <cell r="N610" t="str">
            <v>15109973389</v>
          </cell>
          <cell r="O610" t="str">
            <v>男</v>
          </cell>
          <cell r="P610" t="str">
            <v>汉族</v>
          </cell>
          <cell r="Q610" t="str">
            <v>否</v>
          </cell>
          <cell r="R610" t="str">
            <v>198501</v>
          </cell>
          <cell r="S610">
            <v>37</v>
          </cell>
          <cell r="T610" t="str">
            <v>陕西汉中</v>
          </cell>
          <cell r="U610" t="str">
            <v>新疆维吾尔自治区阿克苏市健康路22号1号楼2单元502</v>
          </cell>
          <cell r="V610" t="str">
            <v>新疆维吾尔自治区阿克苏市健康路22号1号楼2单元502</v>
          </cell>
          <cell r="W610" t="str">
            <v>中共预备党员</v>
          </cell>
          <cell r="X610" t="str">
            <v>2021-04-08</v>
          </cell>
          <cell r="Y610" t="str">
            <v>本科</v>
          </cell>
          <cell r="Z610" t="str">
            <v>全日制</v>
          </cell>
          <cell r="AA610" t="str">
            <v>学士</v>
          </cell>
          <cell r="AB610">
            <v>200907</v>
          </cell>
          <cell r="AC610" t="str">
            <v>西安工程大学</v>
          </cell>
          <cell r="AD610" t="str">
            <v>电子信息工程</v>
          </cell>
          <cell r="AE610" t="str">
            <v>工学</v>
          </cell>
          <cell r="AF610" t="str">
            <v>本科</v>
          </cell>
          <cell r="AG610">
            <v>200907</v>
          </cell>
          <cell r="AH610" t="str">
            <v>西安工程大学</v>
          </cell>
        </row>
        <row r="611">
          <cell r="D611" t="str">
            <v>王龙飞</v>
          </cell>
          <cell r="E611" t="e">
            <v>#VALUE!</v>
          </cell>
          <cell r="F611" t="e">
            <v>#VALUE!</v>
          </cell>
        </row>
        <row r="611">
          <cell r="I611" t="str">
            <v>阿克苏地区</v>
          </cell>
          <cell r="J611" t="str">
            <v>机电工程学院</v>
          </cell>
          <cell r="K611" t="str">
            <v>事业编制</v>
          </cell>
        </row>
        <row r="611">
          <cell r="M611" t="str">
            <v>620522199404063131</v>
          </cell>
          <cell r="N611">
            <v>15755591419</v>
          </cell>
          <cell r="O611" t="str">
            <v>男</v>
          </cell>
          <cell r="P611" t="str">
            <v>汉族</v>
          </cell>
          <cell r="Q611" t="str">
            <v>否</v>
          </cell>
          <cell r="R611" t="str">
            <v>199404</v>
          </cell>
          <cell r="S611">
            <v>28</v>
          </cell>
          <cell r="T611" t="str">
            <v>甘肃天水</v>
          </cell>
          <cell r="U611" t="str">
            <v>甘肃省天水市秦安县魏店乡王家窑村131号</v>
          </cell>
          <cell r="V611" t="str">
            <v>阿克苏地区温宿县温宿镇学府路41号周转房418室</v>
          </cell>
          <cell r="W611" t="str">
            <v>共青团员</v>
          </cell>
        </row>
        <row r="611">
          <cell r="Y611" t="str">
            <v>本科</v>
          </cell>
          <cell r="Z611" t="str">
            <v>全日制</v>
          </cell>
          <cell r="AA611" t="str">
            <v>学士</v>
          </cell>
          <cell r="AB611">
            <v>202006</v>
          </cell>
          <cell r="AC611" t="str">
            <v>安徽工业大学</v>
          </cell>
          <cell r="AD611" t="str">
            <v>车辆工程</v>
          </cell>
        </row>
        <row r="611">
          <cell r="AF611" t="str">
            <v>本科</v>
          </cell>
          <cell r="AG611">
            <v>202006</v>
          </cell>
          <cell r="AH611" t="str">
            <v>安徽工业大学</v>
          </cell>
        </row>
        <row r="612">
          <cell r="D612" t="str">
            <v>王思寒</v>
          </cell>
          <cell r="E612" t="e">
            <v>#VALUE!</v>
          </cell>
          <cell r="F612" t="e">
            <v>#VALUE!</v>
          </cell>
        </row>
        <row r="612">
          <cell r="I612" t="str">
            <v>阿克苏地区</v>
          </cell>
          <cell r="J612" t="str">
            <v>机电工程学院</v>
          </cell>
          <cell r="K612" t="str">
            <v>事业编制</v>
          </cell>
        </row>
        <row r="612">
          <cell r="M612" t="str">
            <v>510121200005206678</v>
          </cell>
          <cell r="N612" t="str">
            <v>17822018270</v>
          </cell>
          <cell r="O612" t="str">
            <v>男</v>
          </cell>
          <cell r="P612" t="str">
            <v>汉族</v>
          </cell>
          <cell r="Q612" t="str">
            <v>否</v>
          </cell>
          <cell r="R612" t="str">
            <v>200005</v>
          </cell>
          <cell r="S612">
            <v>22</v>
          </cell>
          <cell r="T612" t="str">
            <v>四川金堂</v>
          </cell>
          <cell r="U612" t="str">
            <v>新疆温宿</v>
          </cell>
          <cell r="V612" t="str">
            <v>新疆温宿县托甫汗镇酒花村900号附105号</v>
          </cell>
          <cell r="W612" t="str">
            <v>共青团员</v>
          </cell>
        </row>
        <row r="612">
          <cell r="Y612" t="str">
            <v>本科</v>
          </cell>
          <cell r="Z612" t="str">
            <v>全日制</v>
          </cell>
          <cell r="AA612" t="str">
            <v>学士</v>
          </cell>
          <cell r="AB612">
            <v>202106</v>
          </cell>
          <cell r="AC612" t="str">
            <v>天津职业技术师范大学</v>
          </cell>
          <cell r="AD612" t="str">
            <v>汽车服务工程</v>
          </cell>
          <cell r="AE612" t="str">
            <v>工学</v>
          </cell>
          <cell r="AF612" t="str">
            <v>本科</v>
          </cell>
          <cell r="AG612" t="str">
            <v>202106</v>
          </cell>
          <cell r="AH612" t="str">
            <v>天津职业技术师范大学</v>
          </cell>
        </row>
        <row r="613">
          <cell r="D613" t="str">
            <v>王永河</v>
          </cell>
          <cell r="E613" t="e">
            <v>#VALUE!</v>
          </cell>
          <cell r="F613" t="e">
            <v>#VALUE!</v>
          </cell>
        </row>
        <row r="613">
          <cell r="I613" t="str">
            <v>阿克苏地区</v>
          </cell>
          <cell r="J613" t="str">
            <v>机电工程学院</v>
          </cell>
          <cell r="K613" t="str">
            <v>事业编制</v>
          </cell>
        </row>
        <row r="613">
          <cell r="M613" t="str">
            <v>622326198303021030</v>
          </cell>
          <cell r="N613" t="str">
            <v>15899313363</v>
          </cell>
          <cell r="O613" t="str">
            <v>男</v>
          </cell>
          <cell r="P613" t="str">
            <v>汉族</v>
          </cell>
          <cell r="Q613" t="str">
            <v>否</v>
          </cell>
          <cell r="R613" t="str">
            <v>198303</v>
          </cell>
          <cell r="S613">
            <v>39</v>
          </cell>
          <cell r="T613" t="str">
            <v>甘肃天祝</v>
          </cell>
          <cell r="U613" t="str">
            <v>新疆维吾尔自治区阿克苏市世纪东方花园12号楼2单元601室</v>
          </cell>
          <cell r="V613" t="str">
            <v>新疆维吾尔自治区阿克苏市世纪东方花园12号楼2单元601室</v>
          </cell>
          <cell r="W613" t="str">
            <v>中共预备党员</v>
          </cell>
          <cell r="X613" t="str">
            <v>2021-04-08</v>
          </cell>
          <cell r="Y613" t="str">
            <v>本科</v>
          </cell>
          <cell r="Z613" t="str">
            <v>全日制</v>
          </cell>
          <cell r="AA613" t="str">
            <v>学士</v>
          </cell>
          <cell r="AB613">
            <v>200707</v>
          </cell>
          <cell r="AC613" t="str">
            <v>甘肃农业大学</v>
          </cell>
          <cell r="AD613" t="str">
            <v>机械设计制造及自动化</v>
          </cell>
          <cell r="AE613" t="str">
            <v>工学</v>
          </cell>
          <cell r="AF613" t="str">
            <v>本科</v>
          </cell>
          <cell r="AG613">
            <v>200707</v>
          </cell>
          <cell r="AH613" t="str">
            <v>甘肃农业大学</v>
          </cell>
        </row>
        <row r="614">
          <cell r="D614" t="str">
            <v>王泽</v>
          </cell>
          <cell r="E614" t="e">
            <v>#VALUE!</v>
          </cell>
          <cell r="F614" t="e">
            <v>#VALUE!</v>
          </cell>
        </row>
        <row r="614">
          <cell r="I614" t="str">
            <v>阿克苏地区</v>
          </cell>
          <cell r="J614" t="str">
            <v>机电工程学院</v>
          </cell>
          <cell r="K614" t="str">
            <v>事业编制</v>
          </cell>
        </row>
        <row r="614">
          <cell r="M614" t="str">
            <v>65292219920725099X</v>
          </cell>
          <cell r="N614" t="str">
            <v>18511632038</v>
          </cell>
          <cell r="O614" t="str">
            <v>男</v>
          </cell>
          <cell r="P614" t="str">
            <v>汉族</v>
          </cell>
          <cell r="Q614" t="str">
            <v>否</v>
          </cell>
          <cell r="R614" t="str">
            <v>199207</v>
          </cell>
          <cell r="S614">
            <v>30</v>
          </cell>
          <cell r="T614" t="str">
            <v>山东兖州</v>
          </cell>
          <cell r="U614" t="str">
            <v>新疆温宿县温宿镇健康路11号1号楼1单元601室</v>
          </cell>
          <cell r="V614" t="str">
            <v>阿克苏地区温宿县泉城茗苑二期4号楼1单元1402室</v>
          </cell>
          <cell r="W614" t="str">
            <v>中共预备党员</v>
          </cell>
          <cell r="X614" t="str">
            <v>2021-04-08</v>
          </cell>
          <cell r="Y614" t="str">
            <v>本科</v>
          </cell>
          <cell r="Z614" t="str">
            <v>全日制</v>
          </cell>
          <cell r="AA614" t="str">
            <v>学士</v>
          </cell>
          <cell r="AB614">
            <v>201407</v>
          </cell>
          <cell r="AC614" t="str">
            <v>华北科技学院</v>
          </cell>
          <cell r="AD614" t="str">
            <v>采矿工程</v>
          </cell>
          <cell r="AE614" t="str">
            <v>工学</v>
          </cell>
          <cell r="AF614" t="str">
            <v>本科</v>
          </cell>
          <cell r="AG614">
            <v>201407</v>
          </cell>
          <cell r="AH614" t="str">
            <v>华北科技学院</v>
          </cell>
        </row>
        <row r="615">
          <cell r="D615" t="str">
            <v>韦海诚</v>
          </cell>
          <cell r="E615" t="e">
            <v>#VALUE!</v>
          </cell>
          <cell r="F615" t="e">
            <v>#VALUE!</v>
          </cell>
          <cell r="G615" t="str">
            <v>不在岗</v>
          </cell>
          <cell r="H615" t="str">
            <v>培训</v>
          </cell>
          <cell r="I615" t="str">
            <v>疆外</v>
          </cell>
          <cell r="J615" t="str">
            <v>机电工程学院</v>
          </cell>
          <cell r="K615" t="str">
            <v>事业编制</v>
          </cell>
        </row>
        <row r="615">
          <cell r="M615" t="str">
            <v>620123198604017711</v>
          </cell>
          <cell r="N615">
            <v>18655383126</v>
          </cell>
          <cell r="O615" t="str">
            <v>男</v>
          </cell>
          <cell r="P615" t="str">
            <v>汉族</v>
          </cell>
          <cell r="Q615" t="str">
            <v>否</v>
          </cell>
          <cell r="R615" t="str">
            <v>198604</v>
          </cell>
          <cell r="S615">
            <v>36</v>
          </cell>
          <cell r="T615" t="str">
            <v>甘肃兰州</v>
          </cell>
          <cell r="U615" t="str">
            <v>安徽省芜湖市鸠江区祥瑞路88号皖江财富广场C2座</v>
          </cell>
          <cell r="V615" t="str">
            <v>新疆维吾尔自治区阿克苏地区温宿县温宿镇学府路41号周转房305室</v>
          </cell>
          <cell r="W615" t="str">
            <v>群众</v>
          </cell>
          <cell r="X615">
            <v>0</v>
          </cell>
          <cell r="Y615" t="str">
            <v>本科</v>
          </cell>
          <cell r="Z615" t="str">
            <v>全日制</v>
          </cell>
          <cell r="AA615" t="str">
            <v>学士</v>
          </cell>
          <cell r="AB615">
            <v>201107</v>
          </cell>
          <cell r="AC615" t="str">
            <v>郑州轻工业学院</v>
          </cell>
          <cell r="AD615" t="str">
            <v>电气工程及其自动化</v>
          </cell>
        </row>
        <row r="615">
          <cell r="AF615" t="str">
            <v>本科</v>
          </cell>
          <cell r="AG615" t="str">
            <v>201107</v>
          </cell>
          <cell r="AH615" t="str">
            <v>郑州轻工业学院</v>
          </cell>
        </row>
        <row r="616">
          <cell r="D616" t="str">
            <v>张婷婷</v>
          </cell>
          <cell r="E616" t="e">
            <v>#VALUE!</v>
          </cell>
          <cell r="F616" t="e">
            <v>#VALUE!</v>
          </cell>
        </row>
        <row r="616">
          <cell r="I616" t="str">
            <v>阿克苏地区</v>
          </cell>
          <cell r="J616" t="str">
            <v>机电工程学院</v>
          </cell>
          <cell r="K616" t="str">
            <v>事业编制</v>
          </cell>
        </row>
        <row r="616">
          <cell r="M616" t="str">
            <v>622201199712166021</v>
          </cell>
          <cell r="N616">
            <v>15214049780</v>
          </cell>
          <cell r="O616" t="str">
            <v>女</v>
          </cell>
          <cell r="P616" t="str">
            <v>汉族</v>
          </cell>
          <cell r="Q616" t="str">
            <v>否</v>
          </cell>
          <cell r="R616" t="str">
            <v>199712</v>
          </cell>
          <cell r="S616">
            <v>25</v>
          </cell>
          <cell r="T616" t="str">
            <v>甘肃兰州</v>
          </cell>
          <cell r="U616" t="str">
            <v>甘肃省张掖市甘州区碱滩镇草胡村4社</v>
          </cell>
          <cell r="V616" t="str">
            <v>新疆维吾尔自治区阿克苏地区温宿县温宿镇学府路41号周转房327室</v>
          </cell>
          <cell r="W616" t="str">
            <v>共青团员</v>
          </cell>
          <cell r="X616">
            <v>0</v>
          </cell>
          <cell r="Y616" t="str">
            <v>本科</v>
          </cell>
          <cell r="Z616" t="str">
            <v>全日制</v>
          </cell>
          <cell r="AA616" t="str">
            <v>学士</v>
          </cell>
          <cell r="AB616">
            <v>202006</v>
          </cell>
          <cell r="AC616" t="str">
            <v>西北师范大学</v>
          </cell>
          <cell r="AD616" t="str">
            <v>旅游管理（航空服务）</v>
          </cell>
          <cell r="AE616" t="str">
            <v>管理学</v>
          </cell>
          <cell r="AF616" t="str">
            <v>本科</v>
          </cell>
          <cell r="AG616">
            <v>202006</v>
          </cell>
          <cell r="AH616" t="str">
            <v>西北师范大学</v>
          </cell>
        </row>
        <row r="617">
          <cell r="D617" t="str">
            <v>赵景锟</v>
          </cell>
          <cell r="E617" t="e">
            <v>#VALUE!</v>
          </cell>
          <cell r="F617" t="e">
            <v>#VALUE!</v>
          </cell>
          <cell r="G617" t="str">
            <v>不在岗</v>
          </cell>
          <cell r="H617" t="str">
            <v>学历提高9月开始</v>
          </cell>
          <cell r="I617" t="str">
            <v>阿克苏地区</v>
          </cell>
          <cell r="J617" t="str">
            <v>机电工程学院</v>
          </cell>
          <cell r="K617" t="str">
            <v>事业编制</v>
          </cell>
        </row>
        <row r="617">
          <cell r="M617" t="str">
            <v>152221198609281433</v>
          </cell>
          <cell r="N617" t="str">
            <v>13565117616</v>
          </cell>
          <cell r="O617" t="str">
            <v>男</v>
          </cell>
          <cell r="P617" t="str">
            <v>汉族</v>
          </cell>
          <cell r="Q617" t="str">
            <v>否</v>
          </cell>
          <cell r="R617" t="str">
            <v>198609</v>
          </cell>
          <cell r="S617">
            <v>36</v>
          </cell>
          <cell r="T617" t="str">
            <v>内蒙古兴安盟</v>
          </cell>
          <cell r="U617" t="str">
            <v>内蒙古自治区兴安盟科右前旗大石寨镇新福村一社</v>
          </cell>
          <cell r="V617" t="str">
            <v>新疆维吾尔自治区阿克苏地区阿克苏市北大街31号天山熙湖•国仕山6号楼2单元602室</v>
          </cell>
          <cell r="W617" t="str">
            <v>中共预备党员</v>
          </cell>
          <cell r="X617" t="str">
            <v>2021-05-31</v>
          </cell>
          <cell r="Y617" t="str">
            <v>本科</v>
          </cell>
          <cell r="Z617" t="str">
            <v>全日制</v>
          </cell>
          <cell r="AA617" t="str">
            <v>学士</v>
          </cell>
          <cell r="AB617">
            <v>201307</v>
          </cell>
          <cell r="AC617" t="str">
            <v>安徽理工大学</v>
          </cell>
          <cell r="AD617" t="str">
            <v>采矿工程</v>
          </cell>
          <cell r="AE617" t="str">
            <v>工学</v>
          </cell>
          <cell r="AF617" t="str">
            <v>本科</v>
          </cell>
          <cell r="AG617">
            <v>201307</v>
          </cell>
          <cell r="AH617" t="str">
            <v>安徽理工大学</v>
          </cell>
        </row>
        <row r="618">
          <cell r="D618" t="str">
            <v>梁天华</v>
          </cell>
          <cell r="E618" t="e">
            <v>#VALUE!</v>
          </cell>
          <cell r="F618" t="e">
            <v>#VALUE!</v>
          </cell>
        </row>
        <row r="618">
          <cell r="I618" t="str">
            <v>阿克苏地区</v>
          </cell>
          <cell r="J618" t="str">
            <v>机电工程学院</v>
          </cell>
          <cell r="K618" t="str">
            <v>人事代理</v>
          </cell>
        </row>
        <row r="618">
          <cell r="M618" t="str">
            <v>65290119740908671X</v>
          </cell>
          <cell r="N618">
            <v>18963846766</v>
          </cell>
          <cell r="O618" t="str">
            <v>男</v>
          </cell>
          <cell r="P618" t="str">
            <v>汉族</v>
          </cell>
          <cell r="Q618" t="str">
            <v>否</v>
          </cell>
          <cell r="R618" t="str">
            <v>197409</v>
          </cell>
          <cell r="S618">
            <v>48</v>
          </cell>
          <cell r="T618" t="str">
            <v>四川</v>
          </cell>
          <cell r="U618" t="str">
            <v>新疆阿克苏市</v>
          </cell>
          <cell r="V618" t="str">
            <v>新疆维吾尔自治区阿克苏地区阿克苏市英巴扎街道水韵路8号水韵明珠</v>
          </cell>
          <cell r="W618" t="str">
            <v>群众</v>
          </cell>
        </row>
        <row r="618">
          <cell r="Y618" t="str">
            <v>大专</v>
          </cell>
          <cell r="Z618" t="str">
            <v>全日制</v>
          </cell>
          <cell r="AA618" t="str">
            <v>无学位</v>
          </cell>
          <cell r="AB618">
            <v>201407</v>
          </cell>
          <cell r="AC618" t="str">
            <v>北京航空航天大学</v>
          </cell>
          <cell r="AD618" t="str">
            <v>机电一体化</v>
          </cell>
          <cell r="AE618" t="str">
            <v>工学</v>
          </cell>
          <cell r="AF618" t="str">
            <v>大专</v>
          </cell>
          <cell r="AG618">
            <v>201407</v>
          </cell>
          <cell r="AH618" t="str">
            <v>北京航空航天大学</v>
          </cell>
        </row>
        <row r="619">
          <cell r="D619" t="str">
            <v>王敏悦</v>
          </cell>
          <cell r="E619" t="e">
            <v>#VALUE!</v>
          </cell>
          <cell r="F619" t="e">
            <v>#VALUE!</v>
          </cell>
        </row>
        <row r="619">
          <cell r="I619" t="str">
            <v>阿克苏地区</v>
          </cell>
          <cell r="J619" t="str">
            <v>机电工程学院</v>
          </cell>
          <cell r="K619" t="str">
            <v>人事代理</v>
          </cell>
          <cell r="L619" t="str">
            <v>专职辅导员</v>
          </cell>
          <cell r="M619" t="str">
            <v>652901199706090423</v>
          </cell>
          <cell r="N619">
            <v>18899216906</v>
          </cell>
          <cell r="O619" t="str">
            <v>女</v>
          </cell>
          <cell r="P619" t="str">
            <v>汉族</v>
          </cell>
          <cell r="Q619" t="str">
            <v>否</v>
          </cell>
          <cell r="R619" t="str">
            <v>199706</v>
          </cell>
          <cell r="S619">
            <v>25</v>
          </cell>
          <cell r="T619" t="str">
            <v>新疆阿克苏</v>
          </cell>
          <cell r="U619" t="str">
            <v>新疆阿克苏市</v>
          </cell>
          <cell r="V619" t="str">
            <v>新疆维吾尔自治区阿克苏地区阿克苏市新城街道华能幸福小区</v>
          </cell>
          <cell r="W619" t="str">
            <v>共青团员</v>
          </cell>
        </row>
        <row r="619">
          <cell r="Y619" t="str">
            <v>本科</v>
          </cell>
          <cell r="Z619" t="str">
            <v>全日制</v>
          </cell>
          <cell r="AA619" t="str">
            <v>学士</v>
          </cell>
          <cell r="AB619">
            <v>201906</v>
          </cell>
          <cell r="AC619" t="str">
            <v>兰州财经大学</v>
          </cell>
          <cell r="AD619" t="str">
            <v>财政学</v>
          </cell>
          <cell r="AE619" t="str">
            <v>经济学</v>
          </cell>
          <cell r="AF619" t="str">
            <v>本科</v>
          </cell>
          <cell r="AG619">
            <v>201906</v>
          </cell>
          <cell r="AH619" t="str">
            <v>兰州财经大学</v>
          </cell>
        </row>
        <row r="620">
          <cell r="D620" t="str">
            <v>崔富臻</v>
          </cell>
          <cell r="E620" t="e">
            <v>#VALUE!</v>
          </cell>
          <cell r="F620" t="e">
            <v>#VALUE!</v>
          </cell>
        </row>
        <row r="620">
          <cell r="I620" t="str">
            <v>阿克苏地区</v>
          </cell>
          <cell r="J620" t="str">
            <v>机电工程学院</v>
          </cell>
          <cell r="K620" t="str">
            <v>人事代理</v>
          </cell>
        </row>
        <row r="620">
          <cell r="M620" t="str">
            <v>622323199701043716</v>
          </cell>
          <cell r="N620" t="str">
            <v>15189786069</v>
          </cell>
          <cell r="O620" t="str">
            <v>男</v>
          </cell>
          <cell r="P620" t="str">
            <v>汉族</v>
          </cell>
          <cell r="Q620" t="str">
            <v>否</v>
          </cell>
          <cell r="R620" t="str">
            <v>199701</v>
          </cell>
          <cell r="S620">
            <v>25</v>
          </cell>
          <cell r="T620" t="str">
            <v>甘肃武威</v>
          </cell>
          <cell r="U620" t="str">
            <v>甘肃武威市凉州区</v>
          </cell>
          <cell r="V620" t="str">
            <v>阿克苏地区温宿县温宿镇学府路41号周转房</v>
          </cell>
          <cell r="W620" t="str">
            <v>共青团员</v>
          </cell>
        </row>
        <row r="620">
          <cell r="Y620" t="str">
            <v>本科</v>
          </cell>
          <cell r="Z620" t="str">
            <v>全日制</v>
          </cell>
          <cell r="AA620" t="str">
            <v>学士</v>
          </cell>
          <cell r="AB620">
            <v>202106</v>
          </cell>
          <cell r="AC620" t="str">
            <v>常州大学</v>
          </cell>
          <cell r="AD620" t="str">
            <v>石油工程</v>
          </cell>
          <cell r="AE620" t="str">
            <v>工学</v>
          </cell>
          <cell r="AF620" t="str">
            <v>本科</v>
          </cell>
          <cell r="AG620" t="str">
            <v>2021.06</v>
          </cell>
          <cell r="AH620" t="str">
            <v>常州大学</v>
          </cell>
        </row>
        <row r="621">
          <cell r="D621" t="str">
            <v>帕合尔丁·依明</v>
          </cell>
          <cell r="E621" t="e">
            <v>#VALUE!</v>
          </cell>
          <cell r="F621" t="e">
            <v>#VALUE!</v>
          </cell>
        </row>
        <row r="621">
          <cell r="I621" t="str">
            <v>阿克苏地区</v>
          </cell>
          <cell r="J621" t="str">
            <v>机电工程学院</v>
          </cell>
          <cell r="K621" t="str">
            <v>人事代理</v>
          </cell>
          <cell r="L621" t="str">
            <v>专职辅导员</v>
          </cell>
          <cell r="M621" t="str">
            <v>652924199611180017</v>
          </cell>
          <cell r="N621" t="str">
            <v>17835099135</v>
          </cell>
          <cell r="O621" t="str">
            <v>男</v>
          </cell>
          <cell r="P621" t="str">
            <v>维吾尔族</v>
          </cell>
          <cell r="Q621" t="str">
            <v>是</v>
          </cell>
          <cell r="R621" t="str">
            <v>199611</v>
          </cell>
          <cell r="S621">
            <v>26</v>
          </cell>
          <cell r="T621" t="str">
            <v>新疆沙雅</v>
          </cell>
          <cell r="U621" t="str">
            <v>新疆沙雅</v>
          </cell>
          <cell r="V621" t="str">
            <v>阿克苏地区温宿县温宿镇学府路41号周转房</v>
          </cell>
          <cell r="W621" t="str">
            <v>群众</v>
          </cell>
        </row>
        <row r="621">
          <cell r="Y621" t="str">
            <v>本科</v>
          </cell>
          <cell r="Z621" t="str">
            <v>全日制</v>
          </cell>
          <cell r="AA621" t="str">
            <v>学士</v>
          </cell>
          <cell r="AB621">
            <v>202007</v>
          </cell>
          <cell r="AC621" t="str">
            <v>山西师范大学</v>
          </cell>
          <cell r="AD621" t="str">
            <v>播音主持</v>
          </cell>
          <cell r="AE621" t="str">
            <v>艺术学</v>
          </cell>
          <cell r="AF621" t="str">
            <v>本科</v>
          </cell>
          <cell r="AG621">
            <v>202007</v>
          </cell>
          <cell r="AH621" t="str">
            <v>山西师范大学</v>
          </cell>
        </row>
        <row r="622">
          <cell r="D622" t="str">
            <v>毛华萍</v>
          </cell>
          <cell r="E622" t="e">
            <v>#VALUE!</v>
          </cell>
          <cell r="F622" t="e">
            <v>#VALUE!</v>
          </cell>
        </row>
        <row r="622">
          <cell r="I622" t="str">
            <v>阿克苏地区</v>
          </cell>
          <cell r="J622" t="str">
            <v>机电工程学院</v>
          </cell>
          <cell r="K622" t="str">
            <v>2022人才引进</v>
          </cell>
        </row>
        <row r="622">
          <cell r="M622" t="str">
            <v>500228199607154564</v>
          </cell>
          <cell r="N622">
            <v>18487377517</v>
          </cell>
          <cell r="O622" t="str">
            <v>女</v>
          </cell>
          <cell r="P622" t="str">
            <v>汉族</v>
          </cell>
          <cell r="Q622" t="str">
            <v>否</v>
          </cell>
          <cell r="R622" t="str">
            <v>199607</v>
          </cell>
          <cell r="S622">
            <v>26</v>
          </cell>
          <cell r="T622" t="str">
            <v>重庆梁平</v>
          </cell>
          <cell r="U622" t="str">
            <v>重庆梁平区袁驿镇</v>
          </cell>
          <cell r="V622" t="str">
            <v>阿克苏地区温宿县温宿镇学府路41号周转房</v>
          </cell>
          <cell r="W622" t="str">
            <v>中共党员</v>
          </cell>
          <cell r="X622">
            <v>44360</v>
          </cell>
          <cell r="Y622" t="str">
            <v>硕士研究生</v>
          </cell>
          <cell r="Z622" t="str">
            <v>全日制</v>
          </cell>
          <cell r="AA622" t="str">
            <v>硕士</v>
          </cell>
          <cell r="AB622">
            <v>202207</v>
          </cell>
          <cell r="AC622" t="str">
            <v>昆明理工大学</v>
          </cell>
          <cell r="AD622" t="str">
            <v>机械设计及理论</v>
          </cell>
          <cell r="AE622" t="str">
            <v>工学</v>
          </cell>
          <cell r="AF622" t="str">
            <v>研究生</v>
          </cell>
          <cell r="AG622" t="str">
            <v>202207</v>
          </cell>
          <cell r="AH622" t="str">
            <v>昆明理工大学</v>
          </cell>
        </row>
        <row r="623">
          <cell r="D623" t="str">
            <v>孙盼龙</v>
          </cell>
          <cell r="E623" t="e">
            <v>#VALUE!</v>
          </cell>
          <cell r="F623" t="e">
            <v>#VALUE!</v>
          </cell>
        </row>
        <row r="623">
          <cell r="I623" t="str">
            <v>阿克苏地区</v>
          </cell>
          <cell r="J623" t="str">
            <v>机电工程学院</v>
          </cell>
          <cell r="K623" t="str">
            <v>2022免费师范生</v>
          </cell>
        </row>
        <row r="623">
          <cell r="M623" t="str">
            <v>620826199809196524</v>
          </cell>
          <cell r="N623" t="str">
            <v>15770089552</v>
          </cell>
          <cell r="O623" t="str">
            <v>女</v>
          </cell>
          <cell r="P623" t="str">
            <v>汉族</v>
          </cell>
          <cell r="Q623" t="str">
            <v>否</v>
          </cell>
          <cell r="R623" t="str">
            <v>199809</v>
          </cell>
          <cell r="S623">
            <v>24</v>
          </cell>
          <cell r="T623" t="str">
            <v>甘肃静宁</v>
          </cell>
          <cell r="U623" t="str">
            <v>新疆柯坪县柯坪镇绿洲路7号2号楼2单元401室</v>
          </cell>
          <cell r="V623" t="str">
            <v>阿克苏地区温宿县温宿镇学府路41号周转房</v>
          </cell>
          <cell r="W623" t="str">
            <v>共青团员</v>
          </cell>
        </row>
        <row r="623">
          <cell r="Y623" t="str">
            <v>本科</v>
          </cell>
          <cell r="Z623" t="str">
            <v>全日制</v>
          </cell>
          <cell r="AA623" t="str">
            <v>学士</v>
          </cell>
          <cell r="AB623">
            <v>202206</v>
          </cell>
          <cell r="AC623" t="str">
            <v>吉林工程技术师范学院</v>
          </cell>
          <cell r="AD623" t="str">
            <v>汽车服务工程</v>
          </cell>
          <cell r="AE623" t="str">
            <v>工学</v>
          </cell>
          <cell r="AF623" t="str">
            <v>本科</v>
          </cell>
          <cell r="AG623">
            <v>202206</v>
          </cell>
          <cell r="AH623" t="str">
            <v>吉林工程技术师范学院</v>
          </cell>
        </row>
        <row r="624">
          <cell r="D624" t="str">
            <v>轩亚博</v>
          </cell>
          <cell r="E624" t="e">
            <v>#VALUE!</v>
          </cell>
          <cell r="F624" t="e">
            <v>#VALUE!</v>
          </cell>
        </row>
        <row r="624">
          <cell r="I624" t="str">
            <v>阿克苏地区</v>
          </cell>
          <cell r="J624" t="str">
            <v>机电工程学院</v>
          </cell>
          <cell r="K624" t="str">
            <v>人事代理</v>
          </cell>
        </row>
        <row r="624">
          <cell r="M624" t="str">
            <v>411424199601017678</v>
          </cell>
          <cell r="N624" t="str">
            <v>18099971731</v>
          </cell>
          <cell r="O624" t="str">
            <v>男</v>
          </cell>
          <cell r="P624" t="str">
            <v>汉族</v>
          </cell>
          <cell r="Q624" t="str">
            <v>否</v>
          </cell>
          <cell r="R624" t="str">
            <v>199601</v>
          </cell>
          <cell r="S624">
            <v>26</v>
          </cell>
          <cell r="T624" t="str">
            <v>河南商丘</v>
          </cell>
          <cell r="U624" t="str">
            <v>新疆阿拉尔市幸福城镇13团18连97栋</v>
          </cell>
          <cell r="V624" t="str">
            <v>阿克苏地区温宿县温宿镇学府路41号周转房</v>
          </cell>
          <cell r="W624" t="str">
            <v>共青团员</v>
          </cell>
        </row>
        <row r="624">
          <cell r="Y624" t="str">
            <v>本科</v>
          </cell>
          <cell r="Z624" t="str">
            <v>全日制</v>
          </cell>
          <cell r="AA624" t="str">
            <v>学士</v>
          </cell>
          <cell r="AB624">
            <v>201906</v>
          </cell>
          <cell r="AC624" t="str">
            <v>哈尔滨工业大学</v>
          </cell>
          <cell r="AD624" t="str">
            <v>车辆工程</v>
          </cell>
          <cell r="AE624" t="str">
            <v>工学</v>
          </cell>
          <cell r="AF624" t="str">
            <v>本科</v>
          </cell>
          <cell r="AG624">
            <v>201906</v>
          </cell>
          <cell r="AH624" t="str">
            <v>哈尔滨工业大学</v>
          </cell>
        </row>
        <row r="625">
          <cell r="D625" t="str">
            <v>马可</v>
          </cell>
          <cell r="E625" t="str">
            <v>在岗</v>
          </cell>
          <cell r="F625" t="str">
            <v>在岗</v>
          </cell>
        </row>
        <row r="625">
          <cell r="I625" t="str">
            <v>阿克苏地区</v>
          </cell>
          <cell r="J625" t="str">
            <v>医学院</v>
          </cell>
          <cell r="K625" t="str">
            <v>人事代理</v>
          </cell>
        </row>
        <row r="625">
          <cell r="M625" t="str">
            <v>652901199509190812</v>
          </cell>
          <cell r="N625" t="str">
            <v>13999069688</v>
          </cell>
          <cell r="O625" t="str">
            <v>男</v>
          </cell>
          <cell r="P625" t="str">
            <v>汉族</v>
          </cell>
          <cell r="Q625" t="str">
            <v>否</v>
          </cell>
          <cell r="R625" t="str">
            <v>199509</v>
          </cell>
          <cell r="S625">
            <v>27</v>
          </cell>
          <cell r="T625" t="str">
            <v>河北定州</v>
          </cell>
          <cell r="U625" t="str">
            <v>新疆阿克苏市民主路盛世嘉园小区</v>
          </cell>
          <cell r="V625" t="str">
            <v>新疆阿克苏市民主路盛世嘉园小区</v>
          </cell>
          <cell r="W625" t="str">
            <v>中共党员</v>
          </cell>
          <cell r="X625">
            <v>44349</v>
          </cell>
          <cell r="Y625" t="str">
            <v>本科</v>
          </cell>
          <cell r="Z625" t="str">
            <v>全日制</v>
          </cell>
          <cell r="AA625" t="str">
            <v>学士</v>
          </cell>
          <cell r="AB625">
            <v>202206</v>
          </cell>
          <cell r="AC625" t="str">
            <v>武昌理工学院</v>
          </cell>
          <cell r="AD625" t="str">
            <v>广播电视编导</v>
          </cell>
          <cell r="AE625" t="str">
            <v>艺术学</v>
          </cell>
          <cell r="AF625" t="str">
            <v>本科</v>
          </cell>
          <cell r="AG625">
            <v>202206</v>
          </cell>
          <cell r="AH625" t="str">
            <v>武昌理工学院</v>
          </cell>
        </row>
        <row r="626">
          <cell r="D626" t="str">
            <v>李娜</v>
          </cell>
          <cell r="E626" t="str">
            <v>在岗</v>
          </cell>
          <cell r="F626" t="str">
            <v>在岗</v>
          </cell>
        </row>
        <row r="626">
          <cell r="I626" t="str">
            <v>阿克苏地区</v>
          </cell>
          <cell r="J626" t="str">
            <v>信息工程学院</v>
          </cell>
          <cell r="K626" t="str">
            <v>人事代理</v>
          </cell>
        </row>
        <row r="626">
          <cell r="M626" t="str">
            <v>411329199711164448</v>
          </cell>
          <cell r="N626" t="str">
            <v>15739760869</v>
          </cell>
          <cell r="O626" t="str">
            <v>女</v>
          </cell>
          <cell r="P626" t="str">
            <v>汉族</v>
          </cell>
          <cell r="Q626" t="str">
            <v>否</v>
          </cell>
          <cell r="R626">
            <v>199711</v>
          </cell>
          <cell r="S626">
            <v>25</v>
          </cell>
          <cell r="T626" t="str">
            <v>河南南阳</v>
          </cell>
          <cell r="U626" t="str">
            <v>河南省南阳市社旗县朱集镇</v>
          </cell>
          <cell r="V626" t="str">
            <v>阿克苏职业技术学院周转房</v>
          </cell>
          <cell r="W626" t="str">
            <v>中共党员</v>
          </cell>
          <cell r="X626">
            <v>20170424</v>
          </cell>
          <cell r="Y626" t="str">
            <v>本科</v>
          </cell>
          <cell r="Z626" t="str">
            <v>全日制</v>
          </cell>
          <cell r="AA626" t="str">
            <v>学士</v>
          </cell>
          <cell r="AB626">
            <v>202006</v>
          </cell>
          <cell r="AC626" t="str">
            <v>信阳学院</v>
          </cell>
          <cell r="AD626" t="str">
            <v>学前教育</v>
          </cell>
          <cell r="AE626" t="str">
            <v>教育学</v>
          </cell>
          <cell r="AF626" t="str">
            <v>本科</v>
          </cell>
          <cell r="AG626" t="str">
            <v>202006</v>
          </cell>
          <cell r="AH626" t="str">
            <v>信阳学院</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5"/>
  <sheetViews>
    <sheetView tabSelected="1" zoomScale="85" zoomScaleNormal="85" topLeftCell="A40" workbookViewId="0">
      <selection activeCell="E48" sqref="E48"/>
    </sheetView>
  </sheetViews>
  <sheetFormatPr defaultColWidth="9" defaultRowHeight="13.5"/>
  <cols>
    <col min="1" max="1" width="12.75" customWidth="1"/>
    <col min="2" max="2" width="23.125" style="1" customWidth="1"/>
    <col min="4" max="4" width="22.1833333333333" customWidth="1"/>
    <col min="5" max="5" width="13.375" style="2" customWidth="1"/>
    <col min="8" max="8" width="14.25" customWidth="1"/>
    <col min="10" max="10" width="23.5666666666667" customWidth="1"/>
    <col min="11" max="11" width="20.175" customWidth="1"/>
    <col min="12" max="12" width="18.5666666666667" customWidth="1"/>
    <col min="13" max="13" width="15.625" customWidth="1"/>
  </cols>
  <sheetData>
    <row r="1" ht="34" customHeight="1" spans="1:1">
      <c r="A1" s="3" t="s">
        <v>0</v>
      </c>
    </row>
    <row r="2" ht="35" customHeight="1" spans="1:13">
      <c r="A2" s="4" t="s">
        <v>1</v>
      </c>
      <c r="C2" s="1"/>
      <c r="D2" s="1"/>
      <c r="E2" s="1"/>
      <c r="F2" s="1"/>
      <c r="G2" s="1"/>
      <c r="H2" s="1"/>
      <c r="I2" s="1"/>
      <c r="J2" s="1"/>
      <c r="K2" s="1"/>
      <c r="L2" s="1"/>
      <c r="M2" s="1"/>
    </row>
    <row r="3" ht="28" customHeight="1" spans="1:13">
      <c r="A3" s="5" t="s">
        <v>2</v>
      </c>
      <c r="B3" s="5"/>
      <c r="C3" s="5" t="s">
        <v>3</v>
      </c>
      <c r="D3" s="5"/>
      <c r="E3" s="6"/>
      <c r="F3" s="5"/>
      <c r="G3" s="5"/>
      <c r="H3" s="5"/>
      <c r="I3" s="5"/>
      <c r="J3" s="5"/>
      <c r="K3" s="5"/>
      <c r="L3" s="5"/>
      <c r="M3" s="5"/>
    </row>
    <row r="4" ht="22" customHeight="1" spans="1:13">
      <c r="A4" s="7" t="s">
        <v>4</v>
      </c>
      <c r="B4" s="7" t="s">
        <v>5</v>
      </c>
      <c r="C4" s="7" t="s">
        <v>4</v>
      </c>
      <c r="D4" s="7" t="s">
        <v>6</v>
      </c>
      <c r="E4" s="8" t="s">
        <v>5</v>
      </c>
      <c r="F4" s="7" t="s">
        <v>7</v>
      </c>
      <c r="G4" s="7" t="s">
        <v>8</v>
      </c>
      <c r="H4" s="7" t="s">
        <v>9</v>
      </c>
      <c r="I4" s="7" t="s">
        <v>10</v>
      </c>
      <c r="J4" s="7" t="s">
        <v>11</v>
      </c>
      <c r="K4" s="7" t="s">
        <v>12</v>
      </c>
      <c r="L4" s="7" t="s">
        <v>13</v>
      </c>
      <c r="M4" s="7" t="s">
        <v>14</v>
      </c>
    </row>
    <row r="5" s="1" customFormat="1" ht="32" customHeight="1" spans="1:13">
      <c r="A5" s="9">
        <v>1</v>
      </c>
      <c r="B5" s="9" t="s">
        <v>15</v>
      </c>
      <c r="C5" s="10">
        <v>1</v>
      </c>
      <c r="D5" s="10" t="str">
        <f ca="1">VLOOKUP(E5,[1]在职!$D:$J,7,FALSE)</f>
        <v>马克思主义学院</v>
      </c>
      <c r="E5" s="11" t="s">
        <v>16</v>
      </c>
      <c r="F5" s="10" t="str">
        <f ca="1">VLOOKUP(E5,[1]在职!$D:$R,12,FALSE)</f>
        <v>男</v>
      </c>
      <c r="G5" s="10" t="str">
        <f ca="1">VLOOKUP(E5,[1]在职!$D:$T,13,FALSE)</f>
        <v>汉族</v>
      </c>
      <c r="H5" s="10" t="str">
        <f ca="1">VLOOKUP(E5,[1]在职!$D:$AE,22,FALSE)</f>
        <v>硕士研究生</v>
      </c>
      <c r="I5" s="10" t="str">
        <f ca="1">VLOOKUP(E5,[1]在职!$D:$AA,24,FALSE)</f>
        <v>硕士</v>
      </c>
      <c r="J5" s="10" t="str">
        <f ca="1">VLOOKUP(E5,[1]在职!$D:$AH,26,FALSE)</f>
        <v>延安大学</v>
      </c>
      <c r="K5" s="10" t="str">
        <f ca="1">VLOOKUP(E5,[1]在职!$D:$AH,27,FALSE)</f>
        <v>历史学</v>
      </c>
      <c r="L5" s="10">
        <f ca="1">VLOOKUP(E5,[1]在职!$D:$N,11,FALSE)</f>
        <v>15739996405</v>
      </c>
      <c r="M5" s="10" t="s">
        <v>17</v>
      </c>
    </row>
    <row r="6" s="1" customFormat="1" ht="32" customHeight="1" spans="1:13">
      <c r="A6" s="12"/>
      <c r="B6" s="9" t="s">
        <v>15</v>
      </c>
      <c r="C6" s="10">
        <v>2</v>
      </c>
      <c r="D6" s="10" t="str">
        <f ca="1">VLOOKUP(E6,[1]在职!$D:$J,7,FALSE)</f>
        <v>马克思主义学院</v>
      </c>
      <c r="E6" s="11" t="s">
        <v>18</v>
      </c>
      <c r="F6" s="10" t="str">
        <f ca="1">VLOOKUP(E6,[1]在职!$D:$R,12,FALSE)</f>
        <v>女</v>
      </c>
      <c r="G6" s="10" t="str">
        <f ca="1">VLOOKUP(E6,[1]在职!$D:$T,13,FALSE)</f>
        <v>汉族</v>
      </c>
      <c r="H6" s="10" t="str">
        <f ca="1">VLOOKUP(E6,[1]在职!$D:$AE,22,FALSE)</f>
        <v>研究生</v>
      </c>
      <c r="I6" s="10" t="str">
        <f ca="1">VLOOKUP(E6,[1]在职!$D:$AA,24,FALSE)</f>
        <v>硕士</v>
      </c>
      <c r="J6" s="10" t="str">
        <f ca="1">VLOOKUP(E6,[1]在职!$D:$AH,26,FALSE)</f>
        <v>河南师范大学</v>
      </c>
      <c r="K6" s="10" t="str">
        <f ca="1">VLOOKUP(E6,[1]在职!$D:$AH,27,FALSE)</f>
        <v>学科教学（思政）</v>
      </c>
      <c r="L6" s="10" t="str">
        <f ca="1">VLOOKUP(E6,[1]在职!$D:$N,11,FALSE)</f>
        <v>18709971602</v>
      </c>
      <c r="M6" s="10" t="s">
        <v>17</v>
      </c>
    </row>
    <row r="7" s="1" customFormat="1" ht="32" customHeight="1" spans="1:13">
      <c r="A7" s="13"/>
      <c r="B7" s="9" t="s">
        <v>15</v>
      </c>
      <c r="C7" s="10">
        <v>3</v>
      </c>
      <c r="D7" s="10" t="str">
        <f ca="1">VLOOKUP(E7,[1]在职!$D:$J,7,FALSE)</f>
        <v>马克思主义学院</v>
      </c>
      <c r="E7" s="11" t="s">
        <v>19</v>
      </c>
      <c r="F7" s="10" t="str">
        <f ca="1">VLOOKUP(E7,[1]在职!$D:$R,12,FALSE)</f>
        <v>女</v>
      </c>
      <c r="G7" s="10" t="str">
        <f ca="1">VLOOKUP(E7,[1]在职!$D:$T,13,FALSE)</f>
        <v>汉族</v>
      </c>
      <c r="H7" s="10" t="str">
        <f ca="1">VLOOKUP(E7,[1]在职!$D:$AE,22,FALSE)</f>
        <v>硕士研究生</v>
      </c>
      <c r="I7" s="10" t="str">
        <f ca="1">VLOOKUP(E7,[1]在职!$D:$AA,24,FALSE)</f>
        <v>硕士</v>
      </c>
      <c r="J7" s="10" t="str">
        <f ca="1">VLOOKUP(E7,[1]在职!$D:$AH,26,FALSE)</f>
        <v>内蒙古师范大学</v>
      </c>
      <c r="K7" s="10" t="str">
        <f ca="1">VLOOKUP(E7,[1]在职!$D:$AH,27,FALSE)</f>
        <v>思想政治教育</v>
      </c>
      <c r="L7" s="10">
        <f ca="1">VLOOKUP(E7,[1]在职!$D:$N,11,FALSE)</f>
        <v>18547205325</v>
      </c>
      <c r="M7" s="10" t="s">
        <v>17</v>
      </c>
    </row>
    <row r="8" s="1" customFormat="1" ht="32" customHeight="1" spans="1:13">
      <c r="A8" s="9">
        <v>2</v>
      </c>
      <c r="B8" s="10" t="s">
        <v>20</v>
      </c>
      <c r="C8" s="10">
        <v>4</v>
      </c>
      <c r="D8" s="10" t="str">
        <f ca="1">VLOOKUP(E8,[1]在职!$D:$J,7,FALSE)</f>
        <v>医学院</v>
      </c>
      <c r="E8" s="11" t="s">
        <v>21</v>
      </c>
      <c r="F8" s="10" t="str">
        <f ca="1">VLOOKUP(E8,[1]在职!$D:$R,12,FALSE)</f>
        <v>男</v>
      </c>
      <c r="G8" s="10" t="str">
        <f ca="1">VLOOKUP(E8,[1]在职!$D:$T,13,FALSE)</f>
        <v>汉族</v>
      </c>
      <c r="H8" s="10" t="str">
        <f ca="1">VLOOKUP(E8,[1]在职!$D:$AE,22,FALSE)</f>
        <v>本科</v>
      </c>
      <c r="I8" s="10" t="str">
        <f ca="1">VLOOKUP(E8,[1]在职!$D:$AA,24,FALSE)</f>
        <v>学士</v>
      </c>
      <c r="J8" s="10" t="str">
        <f ca="1">VLOOKUP(E8,[1]在职!$D:$AH,26,FALSE)</f>
        <v>甘肃中医药大学</v>
      </c>
      <c r="K8" s="10" t="str">
        <f ca="1">VLOOKUP(E8,[1]在职!$D:$AH,27,FALSE)</f>
        <v>中西医临床</v>
      </c>
      <c r="L8" s="10" t="str">
        <f ca="1">VLOOKUP(E8,[1]在职!$D:$N,11,FALSE)</f>
        <v>16697050799</v>
      </c>
      <c r="M8" s="10" t="s">
        <v>17</v>
      </c>
    </row>
    <row r="9" s="1" customFormat="1" ht="32" customHeight="1" spans="1:13">
      <c r="A9" s="12"/>
      <c r="B9" s="10" t="s">
        <v>20</v>
      </c>
      <c r="C9" s="10">
        <v>5</v>
      </c>
      <c r="D9" s="10" t="str">
        <f ca="1">VLOOKUP(E9,[1]在职!$D:$J,7,FALSE)</f>
        <v>医学院</v>
      </c>
      <c r="E9" s="11" t="s">
        <v>22</v>
      </c>
      <c r="F9" s="10" t="str">
        <f ca="1">VLOOKUP(E9,[1]在职!$D:$R,12,FALSE)</f>
        <v>男</v>
      </c>
      <c r="G9" s="10" t="str">
        <f ca="1">VLOOKUP(E9,[1]在职!$D:$T,13,FALSE)</f>
        <v>汉族</v>
      </c>
      <c r="H9" s="10" t="str">
        <f ca="1">VLOOKUP(E9,[1]在职!$D:$AE,22,FALSE)</f>
        <v>本科</v>
      </c>
      <c r="I9" s="10" t="str">
        <f ca="1">VLOOKUP(E9,[1]在职!$D:$AA,24,FALSE)</f>
        <v>学士</v>
      </c>
      <c r="J9" s="10" t="str">
        <f ca="1">VLOOKUP(E9,[1]在职!$D:$AH,26,FALSE)</f>
        <v>河南科技大学</v>
      </c>
      <c r="K9" s="10" t="str">
        <f ca="1">VLOOKUP(E9,[1]在职!$D:$AH,27,FALSE)</f>
        <v>医学影像技术</v>
      </c>
      <c r="L9" s="10" t="str">
        <f ca="1">VLOOKUP(E9,[1]在职!$D:$N,11,FALSE)</f>
        <v>15038683005</v>
      </c>
      <c r="M9" s="10" t="s">
        <v>17</v>
      </c>
    </row>
    <row r="10" s="1" customFormat="1" ht="32" customHeight="1" spans="1:13">
      <c r="A10" s="12"/>
      <c r="B10" s="10" t="s">
        <v>20</v>
      </c>
      <c r="C10" s="10">
        <v>6</v>
      </c>
      <c r="D10" s="10" t="str">
        <f ca="1">VLOOKUP(E10,[1]在职!$D:$J,7,FALSE)</f>
        <v>医学院</v>
      </c>
      <c r="E10" s="11" t="s">
        <v>23</v>
      </c>
      <c r="F10" s="10" t="str">
        <f ca="1">VLOOKUP(E10,[1]在职!$D:$R,12,FALSE)</f>
        <v>女</v>
      </c>
      <c r="G10" s="10" t="str">
        <f ca="1">VLOOKUP(E10,[1]在职!$D:$T,13,FALSE)</f>
        <v>汉族</v>
      </c>
      <c r="H10" s="10" t="str">
        <f ca="1">VLOOKUP(E10,[1]在职!$D:$AE,22,FALSE)</f>
        <v>本科</v>
      </c>
      <c r="I10" s="10" t="str">
        <f ca="1">VLOOKUP(E10,[1]在职!$D:$AA,24,FALSE)</f>
        <v>学士</v>
      </c>
      <c r="J10" s="10" t="str">
        <f ca="1">VLOOKUP(E10,[1]在职!$D:$AH,26,FALSE)</f>
        <v>新疆医科大学</v>
      </c>
      <c r="K10" s="10" t="str">
        <f ca="1">VLOOKUP(E10,[1]在职!$D:$AH,27,FALSE)</f>
        <v>康复治疗学</v>
      </c>
      <c r="L10" s="10" t="str">
        <f ca="1">VLOOKUP(E10,[1]在职!$D:$N,11,FALSE)</f>
        <v>15559476296</v>
      </c>
      <c r="M10" s="10" t="s">
        <v>17</v>
      </c>
    </row>
    <row r="11" s="1" customFormat="1" ht="32" customHeight="1" spans="1:13">
      <c r="A11" s="12"/>
      <c r="B11" s="10" t="s">
        <v>20</v>
      </c>
      <c r="C11" s="10">
        <v>7</v>
      </c>
      <c r="D11" s="10" t="str">
        <f ca="1">VLOOKUP(E11,[1]在职!$D:$J,7,FALSE)</f>
        <v>医学院</v>
      </c>
      <c r="E11" s="11" t="s">
        <v>24</v>
      </c>
      <c r="F11" s="10" t="str">
        <f ca="1">VLOOKUP(E11,[1]在职!$D:$R,12,FALSE)</f>
        <v>男</v>
      </c>
      <c r="G11" s="10" t="str">
        <f ca="1">VLOOKUP(E11,[1]在职!$D:$T,13,FALSE)</f>
        <v>维吾尔族</v>
      </c>
      <c r="H11" s="10" t="s">
        <v>25</v>
      </c>
      <c r="I11" s="10" t="s">
        <v>26</v>
      </c>
      <c r="J11" s="10" t="str">
        <f ca="1">VLOOKUP(E11,[1]在职!$D:$AH,26,FALSE)</f>
        <v>大理大学</v>
      </c>
      <c r="K11" s="10" t="str">
        <f ca="1">VLOOKUP(E11,[1]在职!$D:$AH,27,FALSE)</f>
        <v>康复治疗类</v>
      </c>
      <c r="L11" s="10" t="str">
        <f ca="1">VLOOKUP(E11,[1]在职!$D:$N,11,FALSE)</f>
        <v>18892992826</v>
      </c>
      <c r="M11" s="10" t="s">
        <v>17</v>
      </c>
    </row>
    <row r="12" s="1" customFormat="1" ht="32" customHeight="1" spans="1:13">
      <c r="A12" s="13"/>
      <c r="B12" s="10" t="s">
        <v>20</v>
      </c>
      <c r="C12" s="10">
        <v>8</v>
      </c>
      <c r="D12" s="10" t="str">
        <f ca="1">VLOOKUP(E12,[1]在职!$D:$J,7,FALSE)</f>
        <v>医学院</v>
      </c>
      <c r="E12" s="11" t="s">
        <v>27</v>
      </c>
      <c r="F12" s="10" t="str">
        <f ca="1">VLOOKUP(E12,[1]在职!$D:$R,12,FALSE)</f>
        <v>女</v>
      </c>
      <c r="G12" s="10" t="str">
        <f ca="1">VLOOKUP(E12,[1]在职!$D:$T,13,FALSE)</f>
        <v>汉族</v>
      </c>
      <c r="H12" s="10" t="str">
        <f ca="1">VLOOKUP(E12,[1]在职!$D:$AE,22,FALSE)</f>
        <v>本科</v>
      </c>
      <c r="I12" s="10" t="str">
        <f ca="1">VLOOKUP(E12,[1]在职!$D:$AA,24,FALSE)</f>
        <v>学士</v>
      </c>
      <c r="J12" s="10" t="str">
        <f ca="1">VLOOKUP(E12,[1]在职!$D:$AH,26,FALSE)</f>
        <v>北京中医药大学北方学院</v>
      </c>
      <c r="K12" s="10" t="str">
        <f ca="1">VLOOKUP(E12,[1]在职!$D:$AH,27,FALSE)</f>
        <v>中西医临床</v>
      </c>
      <c r="L12" s="10" t="str">
        <f ca="1">VLOOKUP(E12,[1]在职!$D:$N,11,FALSE)</f>
        <v>13131617717</v>
      </c>
      <c r="M12" s="10" t="s">
        <v>17</v>
      </c>
    </row>
    <row r="13" s="1" customFormat="1" ht="32" customHeight="1" spans="1:13">
      <c r="A13" s="9">
        <v>3</v>
      </c>
      <c r="B13" s="10" t="s">
        <v>28</v>
      </c>
      <c r="C13" s="10">
        <v>9</v>
      </c>
      <c r="D13" s="10" t="str">
        <f ca="1">VLOOKUP(E13,[1]在职!$D:$J,7,FALSE)</f>
        <v>纺织工程学院</v>
      </c>
      <c r="E13" s="11" t="s">
        <v>29</v>
      </c>
      <c r="F13" s="10" t="str">
        <f ca="1">VLOOKUP(E13,[1]在职!$D:$R,12,FALSE)</f>
        <v>男</v>
      </c>
      <c r="G13" s="10" t="str">
        <f ca="1">VLOOKUP(E13,[1]在职!$D:$T,13,FALSE)</f>
        <v>汉族</v>
      </c>
      <c r="H13" s="10" t="str">
        <f ca="1">VLOOKUP(E13,[1]在职!$D:$AE,22,FALSE)</f>
        <v>本科</v>
      </c>
      <c r="I13" s="10" t="str">
        <f ca="1">VLOOKUP(E13,[1]在职!$D:$AA,24,FALSE)</f>
        <v>学士</v>
      </c>
      <c r="J13" s="10" t="str">
        <f ca="1">VLOOKUP(E13,[1]在职!$D:$AH,26,FALSE)</f>
        <v>赣南师范大学</v>
      </c>
      <c r="K13" s="10" t="str">
        <f ca="1">VLOOKUP(E13,[1]在职!$D:$AH,27,FALSE)</f>
        <v>生物科学</v>
      </c>
      <c r="L13" s="10" t="str">
        <f ca="1">VLOOKUP(E13,[1]在职!$D:$N,11,FALSE)</f>
        <v>18299591138</v>
      </c>
      <c r="M13" s="10" t="s">
        <v>17</v>
      </c>
    </row>
    <row r="14" s="1" customFormat="1" ht="32" customHeight="1" spans="1:13">
      <c r="A14" s="13"/>
      <c r="B14" s="10" t="s">
        <v>28</v>
      </c>
      <c r="C14" s="10">
        <v>10</v>
      </c>
      <c r="D14" s="10" t="str">
        <f ca="1">VLOOKUP(E14,[1]在职!$D:$J,7,FALSE)</f>
        <v>纺织工程学院</v>
      </c>
      <c r="E14" s="11" t="s">
        <v>30</v>
      </c>
      <c r="F14" s="10" t="str">
        <f ca="1">VLOOKUP(E14,[1]在职!$D:$R,12,FALSE)</f>
        <v>女</v>
      </c>
      <c r="G14" s="10" t="str">
        <f ca="1">VLOOKUP(E14,[1]在职!$D:$T,13,FALSE)</f>
        <v>汉族</v>
      </c>
      <c r="H14" s="10" t="str">
        <f ca="1">VLOOKUP(E14,[1]在职!$D:$AE,22,FALSE)</f>
        <v>本科</v>
      </c>
      <c r="I14" s="10" t="str">
        <f ca="1">VLOOKUP(E14,[1]在职!$D:$AA,24,FALSE)</f>
        <v>学士</v>
      </c>
      <c r="J14" s="10" t="str">
        <f ca="1">VLOOKUP(E14,[1]在职!$D:$AH,26,FALSE)</f>
        <v>新疆大学</v>
      </c>
      <c r="K14" s="10" t="str">
        <f ca="1">VLOOKUP(E14,[1]在职!$D:$AH,27,FALSE)</f>
        <v>服装设计与工程</v>
      </c>
      <c r="L14" s="10" t="str">
        <f ca="1">VLOOKUP(E14,[1]在职!$D:$N,11,FALSE)</f>
        <v>15770003081</v>
      </c>
      <c r="M14" s="10" t="s">
        <v>17</v>
      </c>
    </row>
    <row r="15" s="1" customFormat="1" ht="32" customHeight="1" spans="1:13">
      <c r="A15" s="9">
        <v>4</v>
      </c>
      <c r="B15" s="10" t="s">
        <v>31</v>
      </c>
      <c r="C15" s="10">
        <v>11</v>
      </c>
      <c r="D15" s="10" t="str">
        <f ca="1">VLOOKUP(E15,[1]在职!$D:$J,7,FALSE)</f>
        <v>医学院</v>
      </c>
      <c r="E15" s="11" t="s">
        <v>32</v>
      </c>
      <c r="F15" s="10" t="str">
        <f ca="1">VLOOKUP(E15,[1]在职!$D:$R,12,FALSE)</f>
        <v>女</v>
      </c>
      <c r="G15" s="10" t="str">
        <f ca="1">VLOOKUP(E15,[1]在职!$D:$T,13,FALSE)</f>
        <v>汉族</v>
      </c>
      <c r="H15" s="10" t="str">
        <f ca="1">VLOOKUP(E15,[1]在职!$D:$AE,22,FALSE)</f>
        <v>硕士研究生</v>
      </c>
      <c r="I15" s="10" t="str">
        <f ca="1">VLOOKUP(E15,[1]在职!$D:$AA,24,FALSE)</f>
        <v>硕士</v>
      </c>
      <c r="J15" s="10" t="str">
        <f ca="1">VLOOKUP(E15,[1]在职!$D:$AH,26,FALSE)</f>
        <v>山东第一医科大学</v>
      </c>
      <c r="K15" s="10" t="str">
        <f ca="1">VLOOKUP(E15,[1]在职!$D:$AH,27,FALSE)</f>
        <v>内科学</v>
      </c>
      <c r="L15" s="10">
        <f ca="1">VLOOKUP(E15,[1]在职!$D:$N,11,FALSE)</f>
        <v>17305489618</v>
      </c>
      <c r="M15" s="10" t="s">
        <v>17</v>
      </c>
    </row>
    <row r="16" s="1" customFormat="1" ht="32" customHeight="1" spans="1:13">
      <c r="A16" s="12"/>
      <c r="B16" s="10" t="s">
        <v>31</v>
      </c>
      <c r="C16" s="10">
        <v>12</v>
      </c>
      <c r="D16" s="10" t="str">
        <f ca="1">VLOOKUP(E16,[1]在职!$D:$J,7,FALSE)</f>
        <v>医学院</v>
      </c>
      <c r="E16" s="11" t="s">
        <v>33</v>
      </c>
      <c r="F16" s="10" t="str">
        <f ca="1">VLOOKUP(E16,[1]在职!$D:$R,12,FALSE)</f>
        <v>女</v>
      </c>
      <c r="G16" s="10" t="str">
        <f ca="1">VLOOKUP(E16,[1]在职!$D:$T,13,FALSE)</f>
        <v>汉族</v>
      </c>
      <c r="H16" s="10" t="str">
        <f ca="1">VLOOKUP(E16,[1]在职!$D:$AE,22,FALSE)</f>
        <v>硕士研究生</v>
      </c>
      <c r="I16" s="10" t="str">
        <f ca="1">VLOOKUP(E16,[1]在职!$D:$AA,24,FALSE)</f>
        <v>硕士</v>
      </c>
      <c r="J16" s="10" t="str">
        <f ca="1">VLOOKUP(E16,[1]在职!$D:$AH,26,FALSE)</f>
        <v>贵州中医药大学</v>
      </c>
      <c r="K16" s="10" t="str">
        <f ca="1">VLOOKUP(E16,[1]在职!$D:$AH,27,FALSE)</f>
        <v>中药学</v>
      </c>
      <c r="L16" s="10">
        <f ca="1">VLOOKUP(E16,[1]在职!$D:$N,11,FALSE)</f>
        <v>18690879682</v>
      </c>
      <c r="M16" s="10" t="s">
        <v>17</v>
      </c>
    </row>
    <row r="17" s="1" customFormat="1" ht="32" customHeight="1" spans="1:13">
      <c r="A17" s="12"/>
      <c r="B17" s="10" t="s">
        <v>31</v>
      </c>
      <c r="C17" s="10">
        <v>13</v>
      </c>
      <c r="D17" s="10" t="str">
        <f ca="1">VLOOKUP(E17,[1]在职!$D:$J,7,FALSE)</f>
        <v>医学院</v>
      </c>
      <c r="E17" s="11" t="s">
        <v>34</v>
      </c>
      <c r="F17" s="10" t="str">
        <f ca="1">VLOOKUP(E17,[1]在职!$D:$R,12,FALSE)</f>
        <v>男</v>
      </c>
      <c r="G17" s="10" t="str">
        <f ca="1">VLOOKUP(E17,[1]在职!$D:$T,13,FALSE)</f>
        <v>汉族</v>
      </c>
      <c r="H17" s="10" t="str">
        <f ca="1">VLOOKUP(E17,[1]在职!$D:$AE,22,FALSE)</f>
        <v>本科</v>
      </c>
      <c r="I17" s="10" t="str">
        <f ca="1">VLOOKUP(E17,[1]在职!$D:$AA,24,FALSE)</f>
        <v>学士</v>
      </c>
      <c r="J17" s="10" t="str">
        <f ca="1">VLOOKUP(E17,[1]在职!$D:$AH,26,FALSE)</f>
        <v>北京农学院</v>
      </c>
      <c r="K17" s="10" t="str">
        <f ca="1">VLOOKUP(E17,[1]在职!$D:$AH,27,FALSE)</f>
        <v>农业资源与环境</v>
      </c>
      <c r="L17" s="10" t="str">
        <f ca="1">VLOOKUP(E17,[1]在职!$D:$N,11,FALSE)</f>
        <v>18810682486</v>
      </c>
      <c r="M17" s="10" t="s">
        <v>17</v>
      </c>
    </row>
    <row r="18" s="1" customFormat="1" ht="32" customHeight="1" spans="1:13">
      <c r="A18" s="12"/>
      <c r="B18" s="10" t="s">
        <v>31</v>
      </c>
      <c r="C18" s="10">
        <v>14</v>
      </c>
      <c r="D18" s="10" t="str">
        <f ca="1">VLOOKUP(E18,[1]在职!$D:$J,7,FALSE)</f>
        <v>医学院</v>
      </c>
      <c r="E18" s="11" t="s">
        <v>35</v>
      </c>
      <c r="F18" s="10" t="str">
        <f ca="1">VLOOKUP(E18,[1]在职!$D:$R,12,FALSE)</f>
        <v>男</v>
      </c>
      <c r="G18" s="10" t="str">
        <f ca="1">VLOOKUP(E18,[1]在职!$D:$T,13,FALSE)</f>
        <v>汉族</v>
      </c>
      <c r="H18" s="10" t="str">
        <f ca="1">VLOOKUP(E18,[1]在职!$D:$AE,22,FALSE)</f>
        <v>本科</v>
      </c>
      <c r="I18" s="10" t="str">
        <f ca="1">VLOOKUP(E18,[1]在职!$D:$AA,24,FALSE)</f>
        <v>学士</v>
      </c>
      <c r="J18" s="10" t="str">
        <f ca="1">VLOOKUP(E18,[1]在职!$D:$AH,26,FALSE)</f>
        <v>黑龙江中医药大学</v>
      </c>
      <c r="K18" s="10" t="str">
        <f ca="1">VLOOKUP(E18,[1]在职!$D:$AH,27,FALSE)</f>
        <v>中西医临床医学</v>
      </c>
      <c r="L18" s="10" t="str">
        <f ca="1">VLOOKUP(E18,[1]在职!$D:$N,11,FALSE)</f>
        <v>18189625236</v>
      </c>
      <c r="M18" s="10" t="s">
        <v>17</v>
      </c>
    </row>
    <row r="19" s="1" customFormat="1" ht="32" customHeight="1" spans="1:13">
      <c r="A19" s="12"/>
      <c r="B19" s="10" t="s">
        <v>31</v>
      </c>
      <c r="C19" s="10">
        <v>15</v>
      </c>
      <c r="D19" s="10" t="str">
        <f ca="1">VLOOKUP(E19,[1]在职!$D:$J,7,FALSE)</f>
        <v>医学院</v>
      </c>
      <c r="E19" s="11" t="s">
        <v>36</v>
      </c>
      <c r="F19" s="10" t="str">
        <f ca="1">VLOOKUP(E19,[1]在职!$D:$R,12,FALSE)</f>
        <v>男</v>
      </c>
      <c r="G19" s="10" t="str">
        <f ca="1">VLOOKUP(E19,[1]在职!$D:$T,13,FALSE)</f>
        <v>汉族</v>
      </c>
      <c r="H19" s="10" t="str">
        <f ca="1">VLOOKUP(E19,[1]在职!$D:$AE,22,FALSE)</f>
        <v>本科</v>
      </c>
      <c r="I19" s="10" t="str">
        <f ca="1">VLOOKUP(E19,[1]在职!$D:$AA,24,FALSE)</f>
        <v>学士</v>
      </c>
      <c r="J19" s="10" t="str">
        <f ca="1">VLOOKUP(E19,[1]在职!$D:$AH,26,FALSE)</f>
        <v>喀什大学</v>
      </c>
      <c r="K19" s="10" t="str">
        <f ca="1">VLOOKUP(E19,[1]在职!$D:$AH,27,FALSE)</f>
        <v>化学</v>
      </c>
      <c r="L19" s="10" t="str">
        <f ca="1">VLOOKUP(E19,[1]在职!$D:$N,11,FALSE)</f>
        <v>15103929653</v>
      </c>
      <c r="M19" s="10" t="s">
        <v>17</v>
      </c>
    </row>
    <row r="20" s="1" customFormat="1" ht="32" customHeight="1" spans="1:13">
      <c r="A20" s="13"/>
      <c r="B20" s="10" t="s">
        <v>31</v>
      </c>
      <c r="C20" s="10">
        <v>16</v>
      </c>
      <c r="D20" s="1" t="s">
        <v>37</v>
      </c>
      <c r="E20" s="11" t="s">
        <v>38</v>
      </c>
      <c r="F20" s="10" t="str">
        <f ca="1">VLOOKUP(E20,[1]在职!$D:$R,12,FALSE)</f>
        <v>男</v>
      </c>
      <c r="G20" s="10" t="str">
        <f ca="1">VLOOKUP(E20,[1]在职!$D:$T,13,FALSE)</f>
        <v>汉族</v>
      </c>
      <c r="H20" s="10" t="str">
        <f ca="1">VLOOKUP(E20,[1]在职!$D:$AE,22,FALSE)</f>
        <v>本科</v>
      </c>
      <c r="I20" s="10" t="str">
        <f ca="1">VLOOKUP(E20,[1]在职!$D:$AA,24,FALSE)</f>
        <v>学士</v>
      </c>
      <c r="J20" s="10" t="str">
        <f ca="1">VLOOKUP(E20,[1]在职!$D:$AH,26,FALSE)</f>
        <v>安徽理工大学</v>
      </c>
      <c r="K20" s="10" t="str">
        <f ca="1">VLOOKUP(E20,[1]在职!$D:$AH,27,FALSE)</f>
        <v>采矿工程</v>
      </c>
      <c r="L20" s="10">
        <f ca="1">VLOOKUP(E20,[1]在职!$D:$N,11,FALSE)</f>
        <v>13565117078</v>
      </c>
      <c r="M20" s="10" t="s">
        <v>39</v>
      </c>
    </row>
    <row r="21" s="1" customFormat="1" ht="32" customHeight="1" spans="1:13">
      <c r="A21" s="10">
        <v>5</v>
      </c>
      <c r="B21" s="10" t="s">
        <v>40</v>
      </c>
      <c r="C21" s="10">
        <v>17</v>
      </c>
      <c r="D21" s="10" t="str">
        <f ca="1">VLOOKUP(E21,[1]在职!$D:$J,7,FALSE)</f>
        <v>计划财务科</v>
      </c>
      <c r="E21" s="11" t="s">
        <v>41</v>
      </c>
      <c r="F21" s="10" t="str">
        <f ca="1">VLOOKUP(E21,[1]在职!$D:$R,12,FALSE)</f>
        <v>女</v>
      </c>
      <c r="G21" s="10" t="str">
        <f ca="1">VLOOKUP(E21,[1]在职!$D:$T,13,FALSE)</f>
        <v>维吾尔族</v>
      </c>
      <c r="H21" s="10" t="str">
        <f ca="1">VLOOKUP(E21,[1]在职!$D:$AE,22,FALSE)</f>
        <v>本科</v>
      </c>
      <c r="I21" s="10" t="str">
        <f ca="1">VLOOKUP(E21,[1]在职!$D:$AA,24,FALSE)</f>
        <v>学士</v>
      </c>
      <c r="J21" s="10" t="str">
        <f ca="1">VLOOKUP(E21,[1]在职!$D:$AH,26,FALSE)</f>
        <v>北京第二外国语学院</v>
      </c>
      <c r="K21" s="10" t="str">
        <f ca="1">VLOOKUP(E21,[1]在职!$D:$AH,27,FALSE)</f>
        <v>财务管理</v>
      </c>
      <c r="L21" s="10" t="str">
        <f ca="1">VLOOKUP(E21,[1]在职!$D:$N,11,FALSE)</f>
        <v>18810633119</v>
      </c>
      <c r="M21" s="10" t="s">
        <v>17</v>
      </c>
    </row>
    <row r="22" s="1" customFormat="1" ht="32" customHeight="1" spans="1:13">
      <c r="A22" s="10">
        <v>6</v>
      </c>
      <c r="B22" s="10" t="s">
        <v>42</v>
      </c>
      <c r="C22" s="10">
        <v>18</v>
      </c>
      <c r="D22" s="10" t="str">
        <f ca="1">VLOOKUP(E22,[1]在职!$D:$J,7,FALSE)</f>
        <v>机电工程学院</v>
      </c>
      <c r="E22" s="11" t="s">
        <v>43</v>
      </c>
      <c r="F22" s="10" t="str">
        <f ca="1">VLOOKUP(E22,[1]在职!$D:$R,12,FALSE)</f>
        <v>男</v>
      </c>
      <c r="G22" s="10" t="str">
        <f ca="1">VLOOKUP(E22,[1]在职!$D:$T,13,FALSE)</f>
        <v>汉族</v>
      </c>
      <c r="H22" s="10" t="str">
        <f ca="1">VLOOKUP(E22,[1]在职!$D:$AE,22,FALSE)</f>
        <v>本科</v>
      </c>
      <c r="I22" s="10" t="str">
        <f ca="1">VLOOKUP(E22,[1]在职!$D:$AA,24,FALSE)</f>
        <v>学士</v>
      </c>
      <c r="J22" s="10" t="str">
        <f ca="1">VLOOKUP(E22,[1]在职!$D:$AH,26,FALSE)</f>
        <v>常州大学</v>
      </c>
      <c r="K22" s="10" t="str">
        <f ca="1">VLOOKUP(E22,[1]在职!$D:$AH,27,FALSE)</f>
        <v>石油工程</v>
      </c>
      <c r="L22" s="10" t="str">
        <f ca="1">VLOOKUP(E22,[1]在职!$D:$N,11,FALSE)</f>
        <v>15189786069</v>
      </c>
      <c r="M22" s="10" t="s">
        <v>17</v>
      </c>
    </row>
    <row r="23" s="1" customFormat="1" ht="32" customHeight="1" spans="1:13">
      <c r="A23" s="10"/>
      <c r="B23" s="10" t="s">
        <v>42</v>
      </c>
      <c r="C23" s="10">
        <v>19</v>
      </c>
      <c r="D23" s="10" t="str">
        <f ca="1">VLOOKUP(E23,[1]在职!$D:$J,7,FALSE)</f>
        <v>机电工程学院</v>
      </c>
      <c r="E23" s="11" t="s">
        <v>44</v>
      </c>
      <c r="F23" s="10" t="str">
        <f ca="1">VLOOKUP(E23,[1]在职!$D:$R,12,FALSE)</f>
        <v>男</v>
      </c>
      <c r="G23" s="10" t="str">
        <f ca="1">VLOOKUP(E23,[1]在职!$D:$T,13,FALSE)</f>
        <v>维吾尔族</v>
      </c>
      <c r="H23" s="10" t="str">
        <f ca="1">VLOOKUP(E23,[1]在职!$D:$AE,22,FALSE)</f>
        <v>本科</v>
      </c>
      <c r="I23" s="10" t="str">
        <f ca="1">VLOOKUP(E23,[1]在职!$D:$AA,24,FALSE)</f>
        <v>学士</v>
      </c>
      <c r="J23" s="10" t="str">
        <f ca="1">VLOOKUP(E23,[1]在职!$D:$AH,26,FALSE)</f>
        <v>山西师范大学</v>
      </c>
      <c r="K23" s="10" t="str">
        <f ca="1">VLOOKUP(E23,[1]在职!$D:$AH,27,FALSE)</f>
        <v>播音主持</v>
      </c>
      <c r="L23" s="10" t="str">
        <f ca="1">VLOOKUP(E23,[1]在职!$D:$N,11,FALSE)</f>
        <v>17835099135</v>
      </c>
      <c r="M23" s="10" t="s">
        <v>17</v>
      </c>
    </row>
    <row r="24" s="1" customFormat="1" ht="32" customHeight="1" spans="1:13">
      <c r="A24" s="10"/>
      <c r="B24" s="10" t="s">
        <v>42</v>
      </c>
      <c r="C24" s="10">
        <v>20</v>
      </c>
      <c r="D24" s="10" t="str">
        <f ca="1">VLOOKUP(E24,[1]在职!$D:$J,7,FALSE)</f>
        <v>机电工程学院</v>
      </c>
      <c r="E24" s="11" t="s">
        <v>45</v>
      </c>
      <c r="F24" s="10" t="str">
        <f ca="1">VLOOKUP(E24,[1]在职!$D:$R,12,FALSE)</f>
        <v>女</v>
      </c>
      <c r="G24" s="10" t="str">
        <f ca="1">VLOOKUP(E24,[1]在职!$D:$T,13,FALSE)</f>
        <v>汉族</v>
      </c>
      <c r="H24" s="10" t="str">
        <f ca="1">VLOOKUP(E24,[1]在职!$D:$AE,22,FALSE)</f>
        <v>本科</v>
      </c>
      <c r="I24" s="10" t="str">
        <f ca="1">VLOOKUP(E24,[1]在职!$D:$AA,24,FALSE)</f>
        <v>学士</v>
      </c>
      <c r="J24" s="10" t="str">
        <f ca="1">VLOOKUP(E24,[1]在职!$D:$AH,26,FALSE)</f>
        <v>吉林工程技术师范学院</v>
      </c>
      <c r="K24" s="10" t="str">
        <f ca="1">VLOOKUP(E24,[1]在职!$D:$AH,27,FALSE)</f>
        <v>汽车服务工程</v>
      </c>
      <c r="L24" s="10" t="str">
        <f ca="1">VLOOKUP(E24,[1]在职!$D:$N,11,FALSE)</f>
        <v>15770089552</v>
      </c>
      <c r="M24" s="10" t="s">
        <v>17</v>
      </c>
    </row>
    <row r="25" s="1" customFormat="1" ht="32" customHeight="1" spans="1:13">
      <c r="A25" s="10"/>
      <c r="B25" s="10" t="s">
        <v>42</v>
      </c>
      <c r="C25" s="10">
        <v>21</v>
      </c>
      <c r="D25" s="10" t="str">
        <f ca="1">VLOOKUP(E25,[1]在职!$D:$J,7,FALSE)</f>
        <v>机电工程学院</v>
      </c>
      <c r="E25" s="11" t="s">
        <v>46</v>
      </c>
      <c r="F25" s="10" t="str">
        <f ca="1">VLOOKUP(E25,[1]在职!$D:$R,12,FALSE)</f>
        <v>男</v>
      </c>
      <c r="G25" s="10" t="str">
        <f ca="1">VLOOKUP(E25,[1]在职!$D:$T,13,FALSE)</f>
        <v>汉族</v>
      </c>
      <c r="H25" s="10" t="str">
        <f ca="1">VLOOKUP(E25,[1]在职!$D:$AE,22,FALSE)</f>
        <v>本科</v>
      </c>
      <c r="I25" s="10" t="str">
        <f ca="1">VLOOKUP(E25,[1]在职!$D:$AA,24,FALSE)</f>
        <v>学士</v>
      </c>
      <c r="J25" s="10" t="str">
        <f ca="1">VLOOKUP(E25,[1]在职!$D:$AH,26,FALSE)</f>
        <v>安徽理工大学</v>
      </c>
      <c r="K25" s="10" t="str">
        <f ca="1">VLOOKUP(E25,[1]在职!$D:$AH,27,FALSE)</f>
        <v>采矿工程</v>
      </c>
      <c r="L25" s="10" t="str">
        <f ca="1">VLOOKUP(E25,[1]在职!$D:$N,11,FALSE)</f>
        <v>13565117616</v>
      </c>
      <c r="M25" s="10" t="s">
        <v>39</v>
      </c>
    </row>
    <row r="26" s="1" customFormat="1" ht="33" customHeight="1" spans="1:13">
      <c r="A26" s="12">
        <v>7</v>
      </c>
      <c r="B26" s="13" t="s">
        <v>47</v>
      </c>
      <c r="C26" s="13">
        <v>22</v>
      </c>
      <c r="D26" s="13" t="str">
        <f ca="1">VLOOKUP(E26,[1]在职!$D:$J,7,FALSE)</f>
        <v>生物工程学院</v>
      </c>
      <c r="E26" s="14" t="s">
        <v>48</v>
      </c>
      <c r="F26" s="13" t="str">
        <f ca="1">VLOOKUP(E26,[1]在职!$D:$R,12,FALSE)</f>
        <v>男</v>
      </c>
      <c r="G26" s="13" t="str">
        <f ca="1">VLOOKUP(E26,[1]在职!$D:$T,13,FALSE)</f>
        <v>汉族</v>
      </c>
      <c r="H26" s="13" t="str">
        <f ca="1">VLOOKUP(E26,[1]在职!$D:$AE,22,FALSE)</f>
        <v>硕士研究生</v>
      </c>
      <c r="I26" s="13" t="str">
        <f ca="1">VLOOKUP(E26,[1]在职!$D:$AA,24,FALSE)</f>
        <v>硕士</v>
      </c>
      <c r="J26" s="13" t="str">
        <f ca="1">VLOOKUP(E26,[1]在职!$D:$AH,26,FALSE)</f>
        <v>甘肃农业大学</v>
      </c>
      <c r="K26" s="13" t="str">
        <f ca="1">VLOOKUP(E26,[1]在职!$D:$AH,27,FALSE)</f>
        <v>畜牧</v>
      </c>
      <c r="L26" s="13">
        <f ca="1">VLOOKUP(E26,[1]在职!$D:$N,11,FALSE)</f>
        <v>18394155075</v>
      </c>
      <c r="M26" s="13" t="s">
        <v>17</v>
      </c>
    </row>
    <row r="27" s="1" customFormat="1" ht="33" customHeight="1" spans="1:13">
      <c r="A27" s="12"/>
      <c r="B27" s="10" t="s">
        <v>47</v>
      </c>
      <c r="C27" s="10">
        <v>23</v>
      </c>
      <c r="D27" s="10" t="str">
        <f ca="1">VLOOKUP(E27,[1]在职!$D:$J,7,FALSE)</f>
        <v>生物工程学院</v>
      </c>
      <c r="E27" s="11" t="s">
        <v>49</v>
      </c>
      <c r="F27" s="10" t="str">
        <f ca="1">VLOOKUP(E27,[1]在职!$D:$R,12,FALSE)</f>
        <v>女</v>
      </c>
      <c r="G27" s="10" t="str">
        <f ca="1">VLOOKUP(E27,[1]在职!$D:$T,13,FALSE)</f>
        <v>汉族</v>
      </c>
      <c r="H27" s="10" t="str">
        <f ca="1">VLOOKUP(E27,[1]在职!$D:$AE,22,FALSE)</f>
        <v>硕士研究生</v>
      </c>
      <c r="I27" s="10" t="str">
        <f ca="1">VLOOKUP(E27,[1]在职!$D:$AA,24,FALSE)</f>
        <v>硕士</v>
      </c>
      <c r="J27" s="10" t="str">
        <f ca="1">VLOOKUP(E27,[1]在职!$D:$AH,26,FALSE)</f>
        <v>山西农业大学</v>
      </c>
      <c r="K27" s="10" t="str">
        <f ca="1">VLOOKUP(E27,[1]在职!$D:$AH,27,FALSE)</f>
        <v>畜牧</v>
      </c>
      <c r="L27" s="10">
        <f ca="1">VLOOKUP(E27,[1]在职!$D:$N,11,FALSE)</f>
        <v>18061759383</v>
      </c>
      <c r="M27" s="10" t="s">
        <v>17</v>
      </c>
    </row>
    <row r="28" s="1" customFormat="1" ht="33" customHeight="1" spans="1:13">
      <c r="A28" s="13"/>
      <c r="B28" s="10" t="s">
        <v>47</v>
      </c>
      <c r="C28" s="10">
        <v>24</v>
      </c>
      <c r="D28" s="10" t="s">
        <v>50</v>
      </c>
      <c r="E28" s="11" t="s">
        <v>51</v>
      </c>
      <c r="F28" s="10" t="str">
        <f ca="1">VLOOKUP(E28,[1]在职!$D:$R,12,FALSE)</f>
        <v>男</v>
      </c>
      <c r="G28" s="10" t="str">
        <f ca="1">VLOOKUP(E28,[1]在职!$D:$T,13,FALSE)</f>
        <v>汉族</v>
      </c>
      <c r="H28" s="10" t="str">
        <f ca="1">VLOOKUP(E28,[1]在职!$D:$AE,22,FALSE)</f>
        <v>本科</v>
      </c>
      <c r="I28" s="10" t="str">
        <f ca="1">VLOOKUP(E28,[1]在职!$D:$AA,24,FALSE)</f>
        <v>学士</v>
      </c>
      <c r="J28" s="10" t="str">
        <f ca="1">VLOOKUP(E28,[1]在职!$D:$AH,26,FALSE)</f>
        <v>甘肃农业大学</v>
      </c>
      <c r="K28" s="10" t="str">
        <f ca="1">VLOOKUP(E28,[1]在职!$D:$AH,27,FALSE)</f>
        <v>动物医学</v>
      </c>
      <c r="L28" s="10">
        <f ca="1">VLOOKUP(E28,[1]在职!$D:$N,11,FALSE)</f>
        <v>18890976116</v>
      </c>
      <c r="M28" s="10" t="s">
        <v>39</v>
      </c>
    </row>
    <row r="29" s="1" customFormat="1" ht="33" customHeight="1" spans="1:13">
      <c r="A29" s="9">
        <v>8</v>
      </c>
      <c r="B29" s="10" t="s">
        <v>52</v>
      </c>
      <c r="C29" s="10">
        <v>25</v>
      </c>
      <c r="D29" s="10" t="str">
        <f ca="1">VLOOKUP(E29,[1]在职!$D:$J,7,FALSE)</f>
        <v>公共基础学院</v>
      </c>
      <c r="E29" s="11" t="s">
        <v>53</v>
      </c>
      <c r="F29" s="10" t="str">
        <f ca="1">VLOOKUP(E29,[1]在职!$D:$R,12,FALSE)</f>
        <v>女</v>
      </c>
      <c r="G29" s="10" t="str">
        <f ca="1">VLOOKUP(E29,[1]在职!$D:$T,13,FALSE)</f>
        <v>汉族</v>
      </c>
      <c r="H29" s="10" t="str">
        <f ca="1">VLOOKUP(E29,[1]在职!$D:$AE,22,FALSE)</f>
        <v>本科</v>
      </c>
      <c r="I29" s="10" t="str">
        <f ca="1">VLOOKUP(E29,[1]在职!$D:$AA,24,FALSE)</f>
        <v>学士</v>
      </c>
      <c r="J29" s="10" t="str">
        <f ca="1">VLOOKUP(E29,[1]在职!$D:$AH,26,FALSE)</f>
        <v>北京语言大学</v>
      </c>
      <c r="K29" s="10" t="str">
        <f ca="1">VLOOKUP(E29,[1]在职!$D:$AH,27,FALSE)</f>
        <v>英语</v>
      </c>
      <c r="L29" s="10" t="str">
        <f ca="1">VLOOKUP(E29,[1]在职!$D:$N,11,FALSE)</f>
        <v>18810182801</v>
      </c>
      <c r="M29" s="10" t="s">
        <v>17</v>
      </c>
    </row>
    <row r="30" s="1" customFormat="1" ht="33" customHeight="1" spans="1:13">
      <c r="A30" s="12"/>
      <c r="B30" s="10" t="s">
        <v>52</v>
      </c>
      <c r="C30" s="10">
        <v>26</v>
      </c>
      <c r="D30" s="10" t="str">
        <f ca="1">VLOOKUP(E30,[1]在职!$D:$J,7,FALSE)</f>
        <v>公共基础学院</v>
      </c>
      <c r="E30" s="11" t="s">
        <v>54</v>
      </c>
      <c r="F30" s="10" t="str">
        <f ca="1">VLOOKUP(E30,[1]在职!$D:$R,12,FALSE)</f>
        <v>男</v>
      </c>
      <c r="G30" s="10" t="str">
        <f ca="1">VLOOKUP(E30,[1]在职!$D:$T,13,FALSE)</f>
        <v>汉族</v>
      </c>
      <c r="H30" s="10" t="str">
        <f ca="1">VLOOKUP(E30,[1]在职!$D:$AE,22,FALSE)</f>
        <v>硕士研究生</v>
      </c>
      <c r="I30" s="10" t="str">
        <f ca="1">VLOOKUP(E30,[1]在职!$D:$AA,24,FALSE)</f>
        <v>硕士</v>
      </c>
      <c r="J30" s="10" t="str">
        <f ca="1">VLOOKUP(E30,[1]在职!$D:$AH,26,FALSE)</f>
        <v>新疆师范大学</v>
      </c>
      <c r="K30" s="10" t="str">
        <f ca="1">VLOOKUP(E30,[1]在职!$D:$AH,27,FALSE)</f>
        <v>民族传统体育学</v>
      </c>
      <c r="L30" s="10">
        <f ca="1">VLOOKUP(E30,[1]在职!$D:$N,11,FALSE)</f>
        <v>18749274827</v>
      </c>
      <c r="M30" s="10" t="s">
        <v>17</v>
      </c>
    </row>
    <row r="31" s="1" customFormat="1" ht="33" customHeight="1" spans="1:13">
      <c r="A31" s="13"/>
      <c r="B31" s="10" t="s">
        <v>52</v>
      </c>
      <c r="C31" s="10">
        <v>27</v>
      </c>
      <c r="D31" s="10" t="str">
        <f ca="1">VLOOKUP(E31,[1]在职!$D:$J,7,FALSE)</f>
        <v>公共基础学院</v>
      </c>
      <c r="E31" s="11" t="s">
        <v>55</v>
      </c>
      <c r="F31" s="10" t="str">
        <f ca="1">VLOOKUP(E31,[1]在职!$D:$R,12,FALSE)</f>
        <v>男</v>
      </c>
      <c r="G31" s="10" t="str">
        <f ca="1">VLOOKUP(E31,[1]在职!$D:$T,13,FALSE)</f>
        <v>汉族</v>
      </c>
      <c r="H31" s="10" t="str">
        <f ca="1">VLOOKUP(E31,[1]在职!$D:$AE,22,FALSE)</f>
        <v>硕士研究生</v>
      </c>
      <c r="I31" s="10" t="str">
        <f ca="1">VLOOKUP(E31,[1]在职!$D:$AA,24,FALSE)</f>
        <v>硕士</v>
      </c>
      <c r="J31" s="10" t="str">
        <f ca="1">VLOOKUP(E31,[1]在职!$D:$AH,26,FALSE)</f>
        <v>西北师范大学</v>
      </c>
      <c r="K31" s="10" t="str">
        <f ca="1">VLOOKUP(E31,[1]在职!$D:$AH,27,FALSE)</f>
        <v>体育教育训练学</v>
      </c>
      <c r="L31" s="10" t="str">
        <f ca="1">VLOOKUP(E31,[1]在职!$D:$N,11,FALSE)</f>
        <v>15390650713</v>
      </c>
      <c r="M31" s="10" t="s">
        <v>17</v>
      </c>
    </row>
    <row r="32" s="1" customFormat="1" ht="33" customHeight="1" spans="1:13">
      <c r="A32" s="10">
        <v>9</v>
      </c>
      <c r="B32" s="10" t="s">
        <v>56</v>
      </c>
      <c r="C32" s="10">
        <v>28</v>
      </c>
      <c r="D32" s="10" t="str">
        <f ca="1">VLOOKUP(E32,[1]在职!$D:$J,7,FALSE)</f>
        <v>招生就业指导处</v>
      </c>
      <c r="E32" s="11" t="s">
        <v>57</v>
      </c>
      <c r="F32" s="10" t="str">
        <f ca="1">VLOOKUP(E32,[1]在职!$D:$R,12,FALSE)</f>
        <v>女</v>
      </c>
      <c r="G32" s="10" t="str">
        <f ca="1">VLOOKUP(E32,[1]在职!$D:$T,13,FALSE)</f>
        <v>汉族</v>
      </c>
      <c r="H32" s="10" t="str">
        <f ca="1">VLOOKUP(E32,[1]在职!$D:$AE,22,FALSE)</f>
        <v>硕士研究生</v>
      </c>
      <c r="I32" s="10" t="str">
        <f ca="1">VLOOKUP(E32,[1]在职!$D:$AA,24,FALSE)</f>
        <v>硕士</v>
      </c>
      <c r="J32" s="10" t="str">
        <f ca="1">VLOOKUP(E32,[1]在职!$D:$AH,26,FALSE)</f>
        <v>新疆农业大学</v>
      </c>
      <c r="K32" s="10" t="str">
        <f ca="1">VLOOKUP(E32,[1]在职!$D:$AH,27,FALSE)</f>
        <v>草学</v>
      </c>
      <c r="L32" s="10" t="str">
        <f ca="1">VLOOKUP(E32,[1]在职!$D:$N,11,FALSE)</f>
        <v>18399668042</v>
      </c>
      <c r="M32" s="10" t="s">
        <v>17</v>
      </c>
    </row>
    <row r="33" s="1" customFormat="1" ht="33" customHeight="1" spans="1:13">
      <c r="A33" s="10"/>
      <c r="B33" s="10" t="s">
        <v>56</v>
      </c>
      <c r="C33" s="10">
        <v>29</v>
      </c>
      <c r="D33" s="10" t="str">
        <f ca="1">VLOOKUP(E33,[1]在职!$D:$J,7,FALSE)</f>
        <v>经济管理学院</v>
      </c>
      <c r="E33" s="11" t="s">
        <v>58</v>
      </c>
      <c r="F33" s="10" t="str">
        <f ca="1">VLOOKUP(E33,[1]在职!$D:$R,12,FALSE)</f>
        <v>男</v>
      </c>
      <c r="G33" s="10" t="str">
        <f ca="1">VLOOKUP(E33,[1]在职!$D:$T,13,FALSE)</f>
        <v>汉族</v>
      </c>
      <c r="H33" s="10" t="str">
        <f ca="1">VLOOKUP(E33,[1]在职!$D:$AE,22,FALSE)</f>
        <v>硕士研究生</v>
      </c>
      <c r="I33" s="10" t="str">
        <f ca="1">VLOOKUP(E33,[1]在职!$D:$AA,24,FALSE)</f>
        <v>硕士</v>
      </c>
      <c r="J33" s="10" t="str">
        <f ca="1">VLOOKUP(E33,[1]在职!$D:$AH,26,FALSE)</f>
        <v>山西财经大学</v>
      </c>
      <c r="K33" s="10" t="str">
        <f ca="1">VLOOKUP(E33,[1]在职!$D:$AH,27,FALSE)</f>
        <v>物流工程与管理</v>
      </c>
      <c r="L33" s="10">
        <f ca="1">VLOOKUP(E33,[1]在职!$D:$N,11,FALSE)</f>
        <v>13292342362</v>
      </c>
      <c r="M33" s="10" t="s">
        <v>17</v>
      </c>
    </row>
    <row r="34" s="1" customFormat="1" ht="33" customHeight="1" spans="1:13">
      <c r="A34" s="10"/>
      <c r="B34" s="10" t="s">
        <v>56</v>
      </c>
      <c r="C34" s="10">
        <v>30</v>
      </c>
      <c r="D34" s="10" t="str">
        <f ca="1">VLOOKUP(E34,[1]在职!$D:$J,7,FALSE)</f>
        <v>经济管理学院</v>
      </c>
      <c r="E34" s="11" t="s">
        <v>59</v>
      </c>
      <c r="F34" s="10" t="str">
        <f ca="1">VLOOKUP(E34,[1]在职!$D:$R,12,FALSE)</f>
        <v>女</v>
      </c>
      <c r="G34" s="10" t="str">
        <f ca="1">VLOOKUP(E34,[1]在职!$D:$T,13,FALSE)</f>
        <v>汉族</v>
      </c>
      <c r="H34" s="10" t="str">
        <f ca="1">VLOOKUP(E34,[1]在职!$D:$AE,22,FALSE)</f>
        <v>硕士研究生</v>
      </c>
      <c r="I34" s="10" t="str">
        <f ca="1">VLOOKUP(E34,[1]在职!$D:$AA,24,FALSE)</f>
        <v>硕士</v>
      </c>
      <c r="J34" s="10" t="str">
        <f ca="1">VLOOKUP(E34,[1]在职!$D:$AH,26,FALSE)</f>
        <v>云南农业大学</v>
      </c>
      <c r="K34" s="10" t="str">
        <f ca="1">VLOOKUP(E34,[1]在职!$D:$AH,27,FALSE)</f>
        <v>农村与区域发展</v>
      </c>
      <c r="L34" s="10" t="str">
        <f ca="1">VLOOKUP(E34,[1]在职!$D:$N,11,FALSE)</f>
        <v>19999710336</v>
      </c>
      <c r="M34" s="10" t="s">
        <v>17</v>
      </c>
    </row>
    <row r="35" s="1" customFormat="1" ht="33" customHeight="1" spans="1:13">
      <c r="A35" s="10">
        <v>10</v>
      </c>
      <c r="B35" s="10" t="s">
        <v>60</v>
      </c>
      <c r="C35" s="10">
        <v>31</v>
      </c>
      <c r="D35" s="10" t="str">
        <f ca="1">VLOOKUP(E35,[1]在职!$D:$J,7,FALSE)</f>
        <v>人文艺术学院</v>
      </c>
      <c r="E35" s="11" t="s">
        <v>61</v>
      </c>
      <c r="F35" s="10" t="str">
        <f ca="1">VLOOKUP(E35,[1]在职!$D:$R,12,FALSE)</f>
        <v>男</v>
      </c>
      <c r="G35" s="10" t="str">
        <f ca="1">VLOOKUP(E35,[1]在职!$D:$T,13,FALSE)</f>
        <v>维吾尔族</v>
      </c>
      <c r="H35" s="10" t="str">
        <f ca="1">VLOOKUP(E35,[1]在职!$D:$AE,22,FALSE)</f>
        <v>本科</v>
      </c>
      <c r="I35" s="10" t="str">
        <f ca="1">VLOOKUP(E35,[1]在职!$D:$AA,24,FALSE)</f>
        <v>学士</v>
      </c>
      <c r="J35" s="10" t="str">
        <f ca="1">VLOOKUP(E35,[1]在职!$D:$AH,26,FALSE)</f>
        <v>中国音乐学院</v>
      </c>
      <c r="K35" s="10" t="str">
        <f ca="1">VLOOKUP(E35,[1]在职!$D:$AH,27,FALSE)</f>
        <v>音乐表演</v>
      </c>
      <c r="L35" s="10" t="str">
        <f ca="1">VLOOKUP(E35,[1]在职!$D:$N,11,FALSE)</f>
        <v>13269200033</v>
      </c>
      <c r="M35" s="10" t="s">
        <v>17</v>
      </c>
    </row>
    <row r="36" s="1" customFormat="1" ht="33" customHeight="1" spans="1:13">
      <c r="A36" s="10"/>
      <c r="B36" s="10" t="s">
        <v>60</v>
      </c>
      <c r="C36" s="10">
        <v>32</v>
      </c>
      <c r="D36" s="10" t="str">
        <f ca="1">VLOOKUP(E36,[1]在职!$D:$J,7,FALSE)</f>
        <v>人文艺术学院</v>
      </c>
      <c r="E36" s="11" t="s">
        <v>62</v>
      </c>
      <c r="F36" s="10" t="str">
        <f ca="1">VLOOKUP(E36,[1]在职!$D:$R,12,FALSE)</f>
        <v>男</v>
      </c>
      <c r="G36" s="10" t="str">
        <f ca="1">VLOOKUP(E36,[1]在职!$D:$T,13,FALSE)</f>
        <v>汉族</v>
      </c>
      <c r="H36" s="10" t="str">
        <f ca="1">VLOOKUP(E36,[1]在职!$D:$AE,22,FALSE)</f>
        <v>硕士研究生</v>
      </c>
      <c r="I36" s="10" t="str">
        <f ca="1">VLOOKUP(E36,[1]在职!$D:$AA,24,FALSE)</f>
        <v>硕士</v>
      </c>
      <c r="J36" s="10" t="str">
        <f ca="1">VLOOKUP(E36,[1]在职!$D:$AH,26,FALSE)</f>
        <v>沈阳音乐学院</v>
      </c>
      <c r="K36" s="10" t="str">
        <f ca="1">VLOOKUP(E36,[1]在职!$D:$AH,27,FALSE)</f>
        <v>音乐</v>
      </c>
      <c r="L36" s="10">
        <f ca="1">VLOOKUP(E36,[1]在职!$D:$N,11,FALSE)</f>
        <v>18035107518</v>
      </c>
      <c r="M36" s="10" t="s">
        <v>17</v>
      </c>
    </row>
    <row r="37" s="1" customFormat="1" ht="33" customHeight="1" spans="1:13">
      <c r="A37" s="10"/>
      <c r="B37" s="10" t="s">
        <v>60</v>
      </c>
      <c r="C37" s="10">
        <v>33</v>
      </c>
      <c r="D37" s="10" t="str">
        <f ca="1">VLOOKUP(E37,[1]在职!$D:$J,7,FALSE)</f>
        <v>人文艺术学院</v>
      </c>
      <c r="E37" s="11" t="s">
        <v>63</v>
      </c>
      <c r="F37" s="10" t="str">
        <f ca="1">VLOOKUP(E37,[1]在职!$D:$R,12,FALSE)</f>
        <v>女</v>
      </c>
      <c r="G37" s="10" t="str">
        <f ca="1">VLOOKUP(E37,[1]在职!$D:$T,13,FALSE)</f>
        <v>汉族</v>
      </c>
      <c r="H37" s="10" t="str">
        <f ca="1">VLOOKUP(E37,[1]在职!$D:$AE,22,FALSE)</f>
        <v>本科</v>
      </c>
      <c r="I37" s="10" t="str">
        <f ca="1">VLOOKUP(E37,[1]在职!$D:$AA,24,FALSE)</f>
        <v>学士</v>
      </c>
      <c r="J37" s="10" t="str">
        <f ca="1">VLOOKUP(E37,[1]在职!$D:$AH,26,FALSE)</f>
        <v>南京艺术学院</v>
      </c>
      <c r="K37" s="10" t="str">
        <f ca="1">VLOOKUP(E37,[1]在职!$D:$AH,27,FALSE)</f>
        <v>音乐表演</v>
      </c>
      <c r="L37" s="10" t="str">
        <f ca="1">VLOOKUP(E37,[1]在职!$D:$N,11,FALSE)</f>
        <v>15199600295</v>
      </c>
      <c r="M37" s="10" t="s">
        <v>39</v>
      </c>
    </row>
    <row r="38" s="1" customFormat="1" ht="33" customHeight="1" spans="1:13">
      <c r="A38" s="10">
        <v>11</v>
      </c>
      <c r="B38" s="10" t="s">
        <v>64</v>
      </c>
      <c r="C38" s="10">
        <v>34</v>
      </c>
      <c r="D38" s="10" t="str">
        <f ca="1">VLOOKUP(E38,[1]在职!$D:$J,7,FALSE)</f>
        <v>组织部(人事处)</v>
      </c>
      <c r="E38" s="11" t="s">
        <v>65</v>
      </c>
      <c r="F38" s="10" t="str">
        <f ca="1">VLOOKUP(E38,[1]在职!$D:$R,12,FALSE)</f>
        <v>男</v>
      </c>
      <c r="G38" s="10" t="str">
        <f ca="1">VLOOKUP(E38,[1]在职!$D:$T,13,FALSE)</f>
        <v>土族</v>
      </c>
      <c r="H38" s="10" t="str">
        <f ca="1">VLOOKUP(E38,[1]在职!$D:$AE,22,FALSE)</f>
        <v>本科</v>
      </c>
      <c r="I38" s="10" t="str">
        <f ca="1">VLOOKUP(E38,[1]在职!$D:$AA,24,FALSE)</f>
        <v>学士</v>
      </c>
      <c r="J38" s="10" t="str">
        <f ca="1">VLOOKUP(E38,[1]在职!$D:$AH,26,FALSE)</f>
        <v>陇东学院</v>
      </c>
      <c r="K38" s="10" t="str">
        <f ca="1">VLOOKUP(E38,[1]在职!$D:$AH,27,FALSE)</f>
        <v>护理学</v>
      </c>
      <c r="L38" s="10" t="str">
        <f ca="1">VLOOKUP(E38,[1]在职!$D:$N,11,FALSE)</f>
        <v>15057001039</v>
      </c>
      <c r="M38" s="10" t="s">
        <v>17</v>
      </c>
    </row>
    <row r="39" s="1" customFormat="1" ht="33" customHeight="1" spans="1:13">
      <c r="A39" s="10"/>
      <c r="B39" s="10" t="s">
        <v>64</v>
      </c>
      <c r="C39" s="10">
        <v>35</v>
      </c>
      <c r="D39" s="10" t="str">
        <f ca="1">VLOOKUP(E39,[1]在职!$D:$J,7,FALSE)</f>
        <v>组织部(人事处)</v>
      </c>
      <c r="E39" s="11" t="s">
        <v>66</v>
      </c>
      <c r="F39" s="10" t="str">
        <f ca="1">VLOOKUP(E39,[1]在职!$D:$R,12,FALSE)</f>
        <v>女</v>
      </c>
      <c r="G39" s="10" t="str">
        <f ca="1">VLOOKUP(E39,[1]在职!$D:$T,13,FALSE)</f>
        <v>汉族</v>
      </c>
      <c r="H39" s="10" t="str">
        <f ca="1">VLOOKUP(E39,[1]在职!$D:$AE,22,FALSE)</f>
        <v>硕士研究生</v>
      </c>
      <c r="I39" s="10" t="str">
        <f ca="1">VLOOKUP(E39,[1]在职!$D:$AA,24,FALSE)</f>
        <v>硕士</v>
      </c>
      <c r="J39" s="10" t="str">
        <f ca="1">VLOOKUP(E39,[1]在职!$D:$AH,26,FALSE)</f>
        <v>江西农业大学</v>
      </c>
      <c r="K39" s="10" t="str">
        <f ca="1">VLOOKUP(E39,[1]在职!$D:$AH,27,FALSE)</f>
        <v>农村发展</v>
      </c>
      <c r="L39" s="10" t="str">
        <f ca="1">VLOOKUP(E39,[1]在职!$D:$N,11,FALSE)</f>
        <v>15235471676</v>
      </c>
      <c r="M39" s="10" t="s">
        <v>17</v>
      </c>
    </row>
    <row r="40" s="1" customFormat="1" ht="33" customHeight="1" spans="1:13">
      <c r="A40" s="10"/>
      <c r="B40" s="10" t="s">
        <v>64</v>
      </c>
      <c r="C40" s="10">
        <v>36</v>
      </c>
      <c r="D40" s="10" t="str">
        <f ca="1">VLOOKUP(E40,[1]在职!$D:$J,7,FALSE)</f>
        <v>组织部(人事处)</v>
      </c>
      <c r="E40" s="11" t="s">
        <v>67</v>
      </c>
      <c r="F40" s="10" t="str">
        <f ca="1">VLOOKUP(E40,[1]在职!$D:$R,12,FALSE)</f>
        <v>男</v>
      </c>
      <c r="G40" s="10" t="str">
        <f ca="1">VLOOKUP(E40,[1]在职!$D:$T,13,FALSE)</f>
        <v>汉族</v>
      </c>
      <c r="H40" s="10" t="str">
        <f ca="1">VLOOKUP(E40,[1]在职!$D:$AE,22,FALSE)</f>
        <v>本科</v>
      </c>
      <c r="I40" s="10" t="str">
        <f ca="1">VLOOKUP(E40,[1]在职!$D:$AA,24,FALSE)</f>
        <v>学士</v>
      </c>
      <c r="J40" s="10" t="str">
        <f ca="1">VLOOKUP(E40,[1]在职!$D:$AH,26,FALSE)</f>
        <v>浙江万里学院</v>
      </c>
      <c r="K40" s="10" t="str">
        <f ca="1">VLOOKUP(E40,[1]在职!$D:$AH,27,FALSE)</f>
        <v>金融学</v>
      </c>
      <c r="L40" s="10" t="str">
        <f ca="1">VLOOKUP(E40,[1]在职!$D:$N,11,FALSE)</f>
        <v>13399970118</v>
      </c>
      <c r="M40" s="10" t="s">
        <v>17</v>
      </c>
    </row>
    <row r="41" s="1" customFormat="1" ht="33" customHeight="1" spans="1:13">
      <c r="A41" s="10"/>
      <c r="B41" s="10" t="s">
        <v>64</v>
      </c>
      <c r="C41" s="10">
        <v>37</v>
      </c>
      <c r="D41" s="10" t="str">
        <f ca="1">VLOOKUP(E41,[1]在职!$D:$J,7,FALSE)</f>
        <v>信息工程学院</v>
      </c>
      <c r="E41" s="11" t="s">
        <v>68</v>
      </c>
      <c r="F41" s="10" t="str">
        <f ca="1">VLOOKUP(E41,[1]在职!$D:$R,12,FALSE)</f>
        <v>女</v>
      </c>
      <c r="G41" s="10" t="str">
        <f ca="1">VLOOKUP(E41,[1]在职!$D:$T,13,FALSE)</f>
        <v>汉族</v>
      </c>
      <c r="H41" s="10" t="str">
        <f ca="1">VLOOKUP(E41,[1]在职!$D:$AE,22,FALSE)</f>
        <v>本科</v>
      </c>
      <c r="I41" s="10" t="str">
        <f ca="1">VLOOKUP(E41,[1]在职!$D:$AA,24,FALSE)</f>
        <v>学士</v>
      </c>
      <c r="J41" s="10" t="str">
        <f ca="1">VLOOKUP(E41,[1]在职!$D:$AH,26,FALSE)</f>
        <v>信阳学院</v>
      </c>
      <c r="K41" s="10" t="str">
        <f ca="1">VLOOKUP(E41,[1]在职!$D:$AH,27,FALSE)</f>
        <v>学前教育</v>
      </c>
      <c r="L41" s="10" t="str">
        <f ca="1">VLOOKUP(E41,[1]在职!$D:$N,11,FALSE)</f>
        <v>15739760869</v>
      </c>
      <c r="M41" s="10" t="s">
        <v>17</v>
      </c>
    </row>
    <row r="42" s="1" customFormat="1" ht="33" customHeight="1" spans="1:13">
      <c r="A42" s="10"/>
      <c r="B42" s="10" t="s">
        <v>64</v>
      </c>
      <c r="C42" s="10">
        <v>38</v>
      </c>
      <c r="D42" s="10" t="str">
        <f ca="1">VLOOKUP(E42,[1]在职!$D:$J,7,FALSE)</f>
        <v>团委</v>
      </c>
      <c r="E42" s="11" t="s">
        <v>69</v>
      </c>
      <c r="F42" s="10" t="str">
        <f ca="1">VLOOKUP(E42,[1]在职!$D:$R,12,FALSE)</f>
        <v>女</v>
      </c>
      <c r="G42" s="10" t="str">
        <f ca="1">VLOOKUP(E42,[1]在职!$D:$T,13,FALSE)</f>
        <v>维吾尔族</v>
      </c>
      <c r="H42" s="10" t="str">
        <f ca="1">VLOOKUP(E42,[1]在职!$D:$AE,22,FALSE)</f>
        <v>本科</v>
      </c>
      <c r="I42" s="10" t="str">
        <f ca="1">VLOOKUP(E42,[1]在职!$D:$AA,24,FALSE)</f>
        <v>学士</v>
      </c>
      <c r="J42" s="10" t="str">
        <f ca="1">VLOOKUP(E42,[1]在职!$D:$AH,26,FALSE)</f>
        <v>新疆农业大学</v>
      </c>
      <c r="K42" s="10" t="str">
        <f ca="1">VLOOKUP(E42,[1]在职!$D:$AH,27,FALSE)</f>
        <v>动物医学</v>
      </c>
      <c r="L42" s="10">
        <f ca="1">VLOOKUP(E42,[1]在职!$D:$N,11,FALSE)</f>
        <v>13999141915</v>
      </c>
      <c r="M42" s="10" t="s">
        <v>17</v>
      </c>
    </row>
    <row r="43" s="1" customFormat="1" ht="33" customHeight="1" spans="1:13">
      <c r="A43" s="10">
        <v>12</v>
      </c>
      <c r="B43" s="10" t="s">
        <v>70</v>
      </c>
      <c r="C43" s="10">
        <v>39</v>
      </c>
      <c r="D43" s="10" t="str">
        <f ca="1">VLOOKUP(E43,[1]在职!$D:$J,7,FALSE)</f>
        <v>学生工作部（学生处）</v>
      </c>
      <c r="E43" s="11" t="s">
        <v>71</v>
      </c>
      <c r="F43" s="10" t="str">
        <f ca="1">VLOOKUP(E43,[1]在职!$D:$R,12,FALSE)</f>
        <v>女</v>
      </c>
      <c r="G43" s="10" t="str">
        <f ca="1">VLOOKUP(E43,[1]在职!$D:$T,13,FALSE)</f>
        <v>汉族</v>
      </c>
      <c r="H43" s="10" t="str">
        <f ca="1">VLOOKUP(E43,[1]在职!$D:$AE,22,FALSE)</f>
        <v>硕士研究生</v>
      </c>
      <c r="I43" s="10" t="str">
        <f ca="1">VLOOKUP(E43,[1]在职!$D:$AA,24,FALSE)</f>
        <v>硕士</v>
      </c>
      <c r="J43" s="10" t="str">
        <f ca="1">VLOOKUP(E43,[1]在职!$D:$AH,26,FALSE)</f>
        <v>香港教育大学</v>
      </c>
      <c r="K43" s="10" t="str">
        <f ca="1">VLOOKUP(E43,[1]在职!$D:$AH,27,FALSE)</f>
        <v>心理学</v>
      </c>
      <c r="L43" s="10" t="str">
        <f ca="1">VLOOKUP(E43,[1]在职!$D:$N,11,FALSE)</f>
        <v>15800721325</v>
      </c>
      <c r="M43" s="10" t="s">
        <v>17</v>
      </c>
    </row>
    <row r="44" s="1" customFormat="1" ht="33" customHeight="1" spans="1:13">
      <c r="A44" s="10"/>
      <c r="B44" s="10" t="s">
        <v>70</v>
      </c>
      <c r="C44" s="10">
        <v>40</v>
      </c>
      <c r="D44" s="10" t="str">
        <f ca="1">VLOOKUP(E44,[1]在职!$D:$J,7,FALSE)</f>
        <v>学生工作部（学生处）</v>
      </c>
      <c r="E44" s="11" t="s">
        <v>72</v>
      </c>
      <c r="F44" s="10" t="str">
        <f ca="1">VLOOKUP(E44,[1]在职!$D:$R,12,FALSE)</f>
        <v>女</v>
      </c>
      <c r="G44" s="10" t="str">
        <f ca="1">VLOOKUP(E44,[1]在职!$D:$T,13,FALSE)</f>
        <v>汉族</v>
      </c>
      <c r="H44" s="10" t="str">
        <f ca="1">VLOOKUP(E44,[1]在职!$D:$AE,22,FALSE)</f>
        <v>硕士研究生</v>
      </c>
      <c r="I44" s="10" t="str">
        <f ca="1">VLOOKUP(E44,[1]在职!$D:$AA,24,FALSE)</f>
        <v>硕士</v>
      </c>
      <c r="J44" s="10" t="str">
        <f ca="1">VLOOKUP(E44,[1]在职!$D:$AH,26,FALSE)</f>
        <v>曲阜师范大学</v>
      </c>
      <c r="K44" s="10" t="str">
        <f ca="1">VLOOKUP(E44,[1]在职!$D:$AH,27,FALSE)</f>
        <v>心理学</v>
      </c>
      <c r="L44" s="10" t="str">
        <f ca="1">VLOOKUP(E44,[1]在职!$D:$N,11,FALSE)</f>
        <v>17864734545</v>
      </c>
      <c r="M44" s="10" t="s">
        <v>17</v>
      </c>
    </row>
    <row r="45" s="1" customFormat="1" ht="33" customHeight="1" spans="1:13">
      <c r="A45" s="10">
        <v>13</v>
      </c>
      <c r="B45" s="10" t="s">
        <v>73</v>
      </c>
      <c r="C45" s="10">
        <v>41</v>
      </c>
      <c r="D45" s="10" t="str">
        <f ca="1">VLOOKUP(E45,[1]在职!$D:$J,7,FALSE)</f>
        <v>医学院</v>
      </c>
      <c r="E45" s="11" t="s">
        <v>74</v>
      </c>
      <c r="F45" s="10" t="str">
        <f ca="1">VLOOKUP(E45,[1]在职!$D:$R,12,FALSE)</f>
        <v>女</v>
      </c>
      <c r="G45" s="10" t="str">
        <f ca="1">VLOOKUP(E45,[1]在职!$D:$T,13,FALSE)</f>
        <v>回族</v>
      </c>
      <c r="H45" s="10" t="str">
        <f ca="1">VLOOKUP(E45,[1]在职!$D:$AE,22,FALSE)</f>
        <v>硕士研究生</v>
      </c>
      <c r="I45" s="10" t="str">
        <f ca="1">VLOOKUP(E45,[1]在职!$D:$AA,24,FALSE)</f>
        <v>硕士</v>
      </c>
      <c r="J45" s="10" t="str">
        <f ca="1">VLOOKUP(E45,[1]在职!$D:$AH,26,FALSE)</f>
        <v>宁夏医科大学</v>
      </c>
      <c r="K45" s="10" t="str">
        <f ca="1">VLOOKUP(E45,[1]在职!$D:$AH,27,FALSE)</f>
        <v>护理学</v>
      </c>
      <c r="L45" s="10">
        <f ca="1">VLOOKUP(E45,[1]在职!$D:$N,11,FALSE)</f>
        <v>19995350023</v>
      </c>
      <c r="M45" s="10" t="s">
        <v>17</v>
      </c>
    </row>
    <row r="46" s="1" customFormat="1" ht="33" customHeight="1" spans="1:13">
      <c r="A46" s="10"/>
      <c r="B46" s="10" t="s">
        <v>73</v>
      </c>
      <c r="C46" s="10">
        <v>42</v>
      </c>
      <c r="D46" s="10" t="str">
        <f ca="1">VLOOKUP(E46,[1]在职!$D:$J,7,FALSE)</f>
        <v>医学院</v>
      </c>
      <c r="E46" s="11" t="s">
        <v>75</v>
      </c>
      <c r="F46" s="10" t="str">
        <f ca="1">VLOOKUP(E46,[1]在职!$D:$R,12,FALSE)</f>
        <v>女</v>
      </c>
      <c r="G46" s="10" t="str">
        <f ca="1">VLOOKUP(E46,[1]在职!$D:$T,13,FALSE)</f>
        <v>汉族</v>
      </c>
      <c r="H46" s="10" t="str">
        <f ca="1">VLOOKUP(E46,[1]在职!$D:$AE,22,FALSE)</f>
        <v>本科</v>
      </c>
      <c r="I46" s="10" t="str">
        <f ca="1">VLOOKUP(E46,[1]在职!$D:$AA,24,FALSE)</f>
        <v>学士</v>
      </c>
      <c r="J46" s="10" t="str">
        <f ca="1">VLOOKUP(E46,[1]在职!$D:$AH,26,FALSE)</f>
        <v>陇东学院</v>
      </c>
      <c r="K46" s="10" t="str">
        <f ca="1">VLOOKUP(E46,[1]在职!$D:$AH,27,FALSE)</f>
        <v>护理学</v>
      </c>
      <c r="L46" s="10">
        <f ca="1">VLOOKUP(E46,[1]在职!$D:$N,11,FALSE)</f>
        <v>17340098928</v>
      </c>
      <c r="M46" s="10" t="s">
        <v>17</v>
      </c>
    </row>
    <row r="47" s="1" customFormat="1" ht="33" customHeight="1" spans="1:13">
      <c r="A47" s="10"/>
      <c r="B47" s="10" t="s">
        <v>73</v>
      </c>
      <c r="C47" s="10">
        <v>43</v>
      </c>
      <c r="D47" s="10" t="str">
        <f ca="1">VLOOKUP(E47,[1]在职!$D:$J,7,FALSE)</f>
        <v>医学院</v>
      </c>
      <c r="E47" s="11" t="s">
        <v>76</v>
      </c>
      <c r="F47" s="10" t="str">
        <f ca="1">VLOOKUP(E47,[1]在职!$D:$R,12,FALSE)</f>
        <v>女</v>
      </c>
      <c r="G47" s="10" t="str">
        <f ca="1">VLOOKUP(E47,[1]在职!$D:$T,13,FALSE)</f>
        <v>汉族</v>
      </c>
      <c r="H47" s="10" t="str">
        <f ca="1">VLOOKUP(E47,[1]在职!$D:$AE,22,FALSE)</f>
        <v>本科</v>
      </c>
      <c r="I47" s="10" t="str">
        <f ca="1">VLOOKUP(E47,[1]在职!$D:$AA,24,FALSE)</f>
        <v>硕士</v>
      </c>
      <c r="J47" s="10" t="str">
        <f ca="1">VLOOKUP(E47,[1]在职!$D:$AH,26,FALSE)</f>
        <v>甘肃医学院</v>
      </c>
      <c r="K47" s="10" t="str">
        <f ca="1">VLOOKUP(E47,[1]在职!$D:$AH,27,FALSE)</f>
        <v>康复治疗学</v>
      </c>
      <c r="L47" s="10">
        <f ca="1">VLOOKUP(E47,[1]在职!$D:$N,11,FALSE)</f>
        <v>17693032505</v>
      </c>
      <c r="M47" s="10" t="s">
        <v>17</v>
      </c>
    </row>
    <row r="48" s="1" customFormat="1" ht="33" customHeight="1" spans="1:13">
      <c r="A48" s="10"/>
      <c r="B48" s="10" t="s">
        <v>73</v>
      </c>
      <c r="C48" s="10">
        <v>44</v>
      </c>
      <c r="D48" s="10" t="str">
        <f ca="1">VLOOKUP(E48,[1]在职!$D:$J,7,FALSE)</f>
        <v>医学院</v>
      </c>
      <c r="E48" s="11" t="s">
        <v>77</v>
      </c>
      <c r="F48" s="10" t="str">
        <f ca="1">VLOOKUP(E48,[1]在职!$D:$R,12,FALSE)</f>
        <v>女</v>
      </c>
      <c r="G48" s="10" t="str">
        <f ca="1">VLOOKUP(E48,[1]在职!$D:$T,13,FALSE)</f>
        <v>汉族</v>
      </c>
      <c r="H48" s="10" t="str">
        <f ca="1">VLOOKUP(E48,[1]在职!$D:$AE,22,FALSE)</f>
        <v>本科</v>
      </c>
      <c r="I48" s="10" t="str">
        <f ca="1">VLOOKUP(E48,[1]在职!$D:$AA,24,FALSE)</f>
        <v>学士</v>
      </c>
      <c r="J48" s="10" t="str">
        <f ca="1">VLOOKUP(E48,[1]在职!$D:$AH,26,FALSE)</f>
        <v>河西学院</v>
      </c>
      <c r="K48" s="10" t="str">
        <f ca="1">VLOOKUP(E48,[1]在职!$D:$AH,27,FALSE)</f>
        <v>康复治疗学</v>
      </c>
      <c r="L48" s="10">
        <f ca="1">VLOOKUP(E48,[1]在职!$D:$N,11,FALSE)</f>
        <v>15594098729</v>
      </c>
      <c r="M48" s="10" t="s">
        <v>17</v>
      </c>
    </row>
    <row r="49" s="1" customFormat="1" ht="33" customHeight="1" spans="1:13">
      <c r="A49" s="10"/>
      <c r="B49" s="10" t="s">
        <v>73</v>
      </c>
      <c r="C49" s="10">
        <v>45</v>
      </c>
      <c r="D49" s="10" t="str">
        <f ca="1">VLOOKUP(E49,[1]在职!$D:$J,7,FALSE)</f>
        <v>医学院</v>
      </c>
      <c r="E49" s="11" t="s">
        <v>78</v>
      </c>
      <c r="F49" s="10" t="str">
        <f ca="1">VLOOKUP(E49,[1]在职!$D:$R,12,FALSE)</f>
        <v>男</v>
      </c>
      <c r="G49" s="10" t="str">
        <f ca="1">VLOOKUP(E49,[1]在职!$D:$T,13,FALSE)</f>
        <v>汉族</v>
      </c>
      <c r="H49" s="10" t="str">
        <f ca="1">VLOOKUP(E49,[1]在职!$D:$AE,22,FALSE)</f>
        <v>本科</v>
      </c>
      <c r="I49" s="10" t="str">
        <f ca="1">VLOOKUP(E49,[1]在职!$D:$AA,24,FALSE)</f>
        <v>学士</v>
      </c>
      <c r="J49" s="10" t="str">
        <f ca="1">VLOOKUP(E49,[1]在职!$D:$AH,26,FALSE)</f>
        <v>河南科技大学</v>
      </c>
      <c r="K49" s="10" t="str">
        <f ca="1">VLOOKUP(E49,[1]在职!$D:$AH,27,FALSE)</f>
        <v>医学检验技术</v>
      </c>
      <c r="L49" s="10">
        <f ca="1">VLOOKUP(E49,[1]在职!$D:$N,11,FALSE)</f>
        <v>18255702006</v>
      </c>
      <c r="M49" s="10" t="s">
        <v>17</v>
      </c>
    </row>
    <row r="50" s="1" customFormat="1" ht="32" customHeight="1" spans="1:13">
      <c r="A50" s="9">
        <v>14</v>
      </c>
      <c r="B50" s="10" t="s">
        <v>79</v>
      </c>
      <c r="C50" s="10">
        <v>46</v>
      </c>
      <c r="D50" s="10" t="str">
        <f ca="1">VLOOKUP(E50,[1]在职!$D:$J,7,FALSE)</f>
        <v>医学院</v>
      </c>
      <c r="E50" s="11" t="s">
        <v>80</v>
      </c>
      <c r="F50" s="10" t="str">
        <f ca="1">VLOOKUP(E50,[1]在职!$D:$R,12,FALSE)</f>
        <v>女</v>
      </c>
      <c r="G50" s="10" t="str">
        <f ca="1">VLOOKUP(E50,[1]在职!$D:$T,13,FALSE)</f>
        <v>汉族</v>
      </c>
      <c r="H50" s="10" t="str">
        <f ca="1">VLOOKUP(E50,[1]在职!$D:$AE,22,FALSE)</f>
        <v>本科</v>
      </c>
      <c r="I50" s="10" t="str">
        <f ca="1">VLOOKUP(E50,[1]在职!$D:$AA,24,FALSE)</f>
        <v>学士</v>
      </c>
      <c r="J50" s="10" t="str">
        <f ca="1">VLOOKUP(E50,[1]在职!$D:$AH,26,FALSE)</f>
        <v>贵州医科大学</v>
      </c>
      <c r="K50" s="10" t="str">
        <f ca="1">VLOOKUP(E50,[1]在职!$D:$AH,27,FALSE)</f>
        <v>护理学</v>
      </c>
      <c r="L50" s="10" t="str">
        <f ca="1">VLOOKUP(E50,[1]在职!$D:$N,11,FALSE)</f>
        <v>15886853324</v>
      </c>
      <c r="M50" s="10" t="s">
        <v>17</v>
      </c>
    </row>
    <row r="51" s="1" customFormat="1" ht="32" customHeight="1" spans="1:13">
      <c r="A51" s="12"/>
      <c r="B51" s="10" t="s">
        <v>79</v>
      </c>
      <c r="C51" s="10">
        <v>47</v>
      </c>
      <c r="D51" s="10" t="str">
        <f ca="1">VLOOKUP(E51,[1]在职!$D:$J,7,FALSE)</f>
        <v>医学院</v>
      </c>
      <c r="E51" s="11" t="s">
        <v>81</v>
      </c>
      <c r="F51" s="10" t="str">
        <f ca="1">VLOOKUP(E51,[1]在职!$D:$R,12,FALSE)</f>
        <v>男</v>
      </c>
      <c r="G51" s="10" t="str">
        <f ca="1">VLOOKUP(E51,[1]在职!$D:$T,13,FALSE)</f>
        <v>汉族</v>
      </c>
      <c r="H51" s="10" t="str">
        <f ca="1">VLOOKUP(E51,[1]在职!$D:$AE,22,FALSE)</f>
        <v>本科</v>
      </c>
      <c r="I51" s="10" t="str">
        <f ca="1">VLOOKUP(E51,[1]在职!$D:$AA,24,FALSE)</f>
        <v>学士</v>
      </c>
      <c r="J51" s="10" t="str">
        <f ca="1">VLOOKUP(E51,[1]在职!$D:$AH,26,FALSE)</f>
        <v>武昌理工学院</v>
      </c>
      <c r="K51" s="10" t="str">
        <f ca="1">VLOOKUP(E51,[1]在职!$D:$AH,27,FALSE)</f>
        <v>广播电视编导</v>
      </c>
      <c r="L51" s="10" t="str">
        <f ca="1">VLOOKUP(E51,[1]在职!$D:$N,11,FALSE)</f>
        <v>13999069688</v>
      </c>
      <c r="M51" s="10" t="s">
        <v>17</v>
      </c>
    </row>
    <row r="52" s="1" customFormat="1" ht="32" customHeight="1" spans="1:13">
      <c r="A52" s="12"/>
      <c r="B52" s="10" t="s">
        <v>79</v>
      </c>
      <c r="C52" s="10">
        <v>48</v>
      </c>
      <c r="D52" s="10" t="str">
        <f ca="1">VLOOKUP(E52,[1]在职!$D:$J,7,FALSE)</f>
        <v>医学院</v>
      </c>
      <c r="E52" s="11" t="s">
        <v>82</v>
      </c>
      <c r="F52" s="10" t="str">
        <f ca="1">VLOOKUP(E52,[1]在职!$D:$R,12,FALSE)</f>
        <v>女</v>
      </c>
      <c r="G52" s="10" t="str">
        <f ca="1">VLOOKUP(E52,[1]在职!$D:$T,13,FALSE)</f>
        <v>汉族</v>
      </c>
      <c r="H52" s="10" t="str">
        <f ca="1">VLOOKUP(E52,[1]在职!$D:$AE,22,FALSE)</f>
        <v>本科</v>
      </c>
      <c r="I52" s="10" t="str">
        <f ca="1">VLOOKUP(E52,[1]在职!$D:$AA,24,FALSE)</f>
        <v>学士</v>
      </c>
      <c r="J52" s="10" t="str">
        <f ca="1">VLOOKUP(E52,[1]在职!$D:$AH,26,FALSE)</f>
        <v>云南大学滇池学院</v>
      </c>
      <c r="K52" s="10" t="str">
        <f ca="1">VLOOKUP(E52,[1]在职!$D:$AH,27,FALSE)</f>
        <v>工商管理</v>
      </c>
      <c r="L52" s="10" t="str">
        <f ca="1">VLOOKUP(E52,[1]在职!$D:$N,11,FALSE)</f>
        <v>15770026289</v>
      </c>
      <c r="M52" s="10" t="s">
        <v>17</v>
      </c>
    </row>
    <row r="53" s="1" customFormat="1" ht="32" customHeight="1" spans="1:13">
      <c r="A53" s="12"/>
      <c r="B53" s="10" t="s">
        <v>79</v>
      </c>
      <c r="C53" s="10">
        <v>49</v>
      </c>
      <c r="D53" s="10" t="str">
        <f ca="1">VLOOKUP(E53,[1]在职!$D:$J,7,FALSE)</f>
        <v>医学院</v>
      </c>
      <c r="E53" s="11" t="s">
        <v>83</v>
      </c>
      <c r="F53" s="10" t="str">
        <f ca="1">VLOOKUP(E53,[1]在职!$D:$R,12,FALSE)</f>
        <v>女</v>
      </c>
      <c r="G53" s="10" t="str">
        <f ca="1">VLOOKUP(E53,[1]在职!$D:$T,13,FALSE)</f>
        <v>汉族</v>
      </c>
      <c r="H53" s="10" t="str">
        <f ca="1">VLOOKUP(E53,[1]在职!$D:$AE,22,FALSE)</f>
        <v>本科</v>
      </c>
      <c r="I53" s="10" t="str">
        <f ca="1">VLOOKUP(E53,[1]在职!$D:$AA,24,FALSE)</f>
        <v>学士</v>
      </c>
      <c r="J53" s="10" t="str">
        <f ca="1">VLOOKUP(E53,[1]在职!$D:$AH,26,FALSE)</f>
        <v>山东协和学院</v>
      </c>
      <c r="K53" s="10" t="str">
        <f ca="1">VLOOKUP(E53,[1]在职!$D:$AH,27,FALSE)</f>
        <v>护理学</v>
      </c>
      <c r="L53" s="10" t="str">
        <f ca="1">VLOOKUP(E53,[1]在职!$D:$N,11,FALSE)</f>
        <v>17353302575</v>
      </c>
      <c r="M53" s="10" t="s">
        <v>17</v>
      </c>
    </row>
    <row r="54" s="1" customFormat="1" ht="32" customHeight="1" spans="1:13">
      <c r="A54" s="13"/>
      <c r="B54" s="10" t="s">
        <v>79</v>
      </c>
      <c r="C54" s="10">
        <v>50</v>
      </c>
      <c r="D54" s="10" t="str">
        <f ca="1">VLOOKUP(E54,[1]在职!$D:$J,7,FALSE)</f>
        <v>医学院</v>
      </c>
      <c r="E54" s="11" t="s">
        <v>84</v>
      </c>
      <c r="F54" s="10" t="str">
        <f ca="1">VLOOKUP(E54,[1]在职!$D:$R,12,FALSE)</f>
        <v>女</v>
      </c>
      <c r="G54" s="10" t="str">
        <f ca="1">VLOOKUP(E54,[1]在职!$D:$T,13,FALSE)</f>
        <v>汉族</v>
      </c>
      <c r="H54" s="10" t="str">
        <f ca="1">VLOOKUP(E54,[1]在职!$D:$AE,22,FALSE)</f>
        <v>本科</v>
      </c>
      <c r="I54" s="10" t="str">
        <f ca="1">VLOOKUP(E54,[1]在职!$D:$AA,24,FALSE)</f>
        <v>学士</v>
      </c>
      <c r="J54" s="10" t="str">
        <f ca="1">VLOOKUP(E54,[1]在职!$D:$AH,26,FALSE)</f>
        <v>石河子大学</v>
      </c>
      <c r="K54" s="10" t="str">
        <f ca="1">VLOOKUP(E54,[1]在职!$D:$AH,27,FALSE)</f>
        <v>护理学</v>
      </c>
      <c r="L54" s="10" t="str">
        <f ca="1">VLOOKUP(E54,[1]在职!$D:$N,11,FALSE)</f>
        <v>18892992826</v>
      </c>
      <c r="M54" s="10" t="s">
        <v>17</v>
      </c>
    </row>
    <row r="55" s="1" customFormat="1" ht="32" customHeight="1" spans="1:13">
      <c r="A55" s="10">
        <v>15</v>
      </c>
      <c r="B55" s="10" t="s">
        <v>85</v>
      </c>
      <c r="C55" s="10">
        <v>51</v>
      </c>
      <c r="D55" s="10" t="str">
        <f ca="1">VLOOKUP(E55,[1]在职!$D:$J,7,FALSE)</f>
        <v>机电工程学院</v>
      </c>
      <c r="E55" s="11" t="s">
        <v>86</v>
      </c>
      <c r="F55" s="10" t="str">
        <f ca="1">VLOOKUP(E55,[1]在职!$D:$R,12,FALSE)</f>
        <v>男</v>
      </c>
      <c r="G55" s="10" t="str">
        <f ca="1">VLOOKUP(E55,[1]在职!$D:$T,13,FALSE)</f>
        <v>汉族</v>
      </c>
      <c r="H55" s="10" t="str">
        <f ca="1">VLOOKUP(E55,[1]在职!$D:$AE,22,FALSE)</f>
        <v>本科</v>
      </c>
      <c r="I55" s="10" t="str">
        <f ca="1">VLOOKUP(E55,[1]在职!$D:$AA,24,FALSE)</f>
        <v>学士</v>
      </c>
      <c r="J55" s="10" t="str">
        <f ca="1">VLOOKUP(E55,[1]在职!$D:$AH,26,FALSE)</f>
        <v>沈阳工程学院</v>
      </c>
      <c r="K55" s="10" t="str">
        <f ca="1">VLOOKUP(E55,[1]在职!$D:$AH,27,FALSE)</f>
        <v>电气工程及其自动化</v>
      </c>
      <c r="L55" s="10" t="str">
        <f ca="1">VLOOKUP(E55,[1]在职!$D:$N,11,FALSE)</f>
        <v>15292320627</v>
      </c>
      <c r="M55" s="10" t="s">
        <v>39</v>
      </c>
    </row>
    <row r="56" s="1" customFormat="1" ht="32" customHeight="1" spans="1:13">
      <c r="A56" s="10"/>
      <c r="B56" s="10" t="s">
        <v>85</v>
      </c>
      <c r="C56" s="10">
        <v>52</v>
      </c>
      <c r="D56" s="10" t="str">
        <f ca="1">VLOOKUP(E56,[1]在职!$D:$J,7,FALSE)</f>
        <v>机电工程学院</v>
      </c>
      <c r="E56" s="11" t="s">
        <v>87</v>
      </c>
      <c r="F56" s="10" t="str">
        <f ca="1">VLOOKUP(E56,[1]在职!$D:$R,12,FALSE)</f>
        <v>男</v>
      </c>
      <c r="G56" s="10" t="str">
        <f ca="1">VLOOKUP(E56,[1]在职!$D:$T,13,FALSE)</f>
        <v>哈萨克</v>
      </c>
      <c r="H56" s="10" t="str">
        <f ca="1">VLOOKUP(E56,[1]在职!$D:$AE,22,FALSE)</f>
        <v>本科</v>
      </c>
      <c r="I56" s="10" t="str">
        <f ca="1">VLOOKUP(E56,[1]在职!$D:$AA,24,FALSE)</f>
        <v>学士</v>
      </c>
      <c r="J56" s="10" t="str">
        <f ca="1">VLOOKUP(E56,[1]在职!$D:$AH,26,FALSE)</f>
        <v>新疆大学</v>
      </c>
      <c r="K56" s="10" t="str">
        <f ca="1">VLOOKUP(E56,[1]在职!$D:$AH,27,FALSE)</f>
        <v>电气工程及其自动化</v>
      </c>
      <c r="L56" s="10">
        <f ca="1">VLOOKUP(E56,[1]在职!$D:$N,11,FALSE)</f>
        <v>13565420633</v>
      </c>
      <c r="M56" s="10" t="s">
        <v>17</v>
      </c>
    </row>
    <row r="57" s="1" customFormat="1" ht="32" customHeight="1" spans="1:13">
      <c r="A57" s="10"/>
      <c r="B57" s="10" t="s">
        <v>85</v>
      </c>
      <c r="C57" s="10">
        <v>53</v>
      </c>
      <c r="D57" s="10" t="str">
        <f ca="1">VLOOKUP(E57,[1]在职!$D:$J,7,FALSE)</f>
        <v>机电工程学院</v>
      </c>
      <c r="E57" s="11" t="s">
        <v>88</v>
      </c>
      <c r="F57" s="10" t="str">
        <f ca="1">VLOOKUP(E57,[1]在职!$D:$R,12,FALSE)</f>
        <v>男</v>
      </c>
      <c r="G57" s="10" t="str">
        <f ca="1">VLOOKUP(E57,[1]在职!$D:$T,13,FALSE)</f>
        <v>汉族</v>
      </c>
      <c r="H57" s="10" t="str">
        <f ca="1">VLOOKUP(E57,[1]在职!$D:$AE,22,FALSE)</f>
        <v>本科</v>
      </c>
      <c r="I57" s="10" t="str">
        <f ca="1">VLOOKUP(E57,[1]在职!$D:$AA,24,FALSE)</f>
        <v>学士</v>
      </c>
      <c r="J57" s="10" t="str">
        <f ca="1">VLOOKUP(E57,[1]在职!$D:$AH,26,FALSE)</f>
        <v>天津职业技术师范大学</v>
      </c>
      <c r="K57" s="10" t="str">
        <f ca="1">VLOOKUP(E57,[1]在职!$D:$AH,27,FALSE)</f>
        <v>汽车服务工程</v>
      </c>
      <c r="L57" s="10" t="str">
        <f ca="1">VLOOKUP(E57,[1]在职!$D:$N,11,FALSE)</f>
        <v>17822018270</v>
      </c>
      <c r="M57" s="10" t="s">
        <v>17</v>
      </c>
    </row>
    <row r="58" s="1" customFormat="1" ht="32" customHeight="1" spans="1:13">
      <c r="A58" s="10">
        <v>16</v>
      </c>
      <c r="B58" s="10" t="s">
        <v>89</v>
      </c>
      <c r="C58" s="10">
        <v>54</v>
      </c>
      <c r="D58" s="10" t="str">
        <f ca="1">VLOOKUP(E58,[1]在职!$D:$J,7,FALSE)</f>
        <v>机电工程学院</v>
      </c>
      <c r="E58" s="11" t="s">
        <v>90</v>
      </c>
      <c r="F58" s="10" t="str">
        <f ca="1">VLOOKUP(E58,[1]在职!$D:$R,12,FALSE)</f>
        <v>女</v>
      </c>
      <c r="G58" s="10" t="str">
        <f ca="1">VLOOKUP(E58,[1]在职!$D:$T,13,FALSE)</f>
        <v>汉族</v>
      </c>
      <c r="H58" s="10" t="str">
        <f ca="1">VLOOKUP(E58,[1]在职!$D:$AE,22,FALSE)</f>
        <v>硕士研究生</v>
      </c>
      <c r="I58" s="10" t="str">
        <f ca="1">VLOOKUP(E58,[1]在职!$D:$AA,24,FALSE)</f>
        <v>硕士</v>
      </c>
      <c r="J58" s="10" t="str">
        <f ca="1">VLOOKUP(E58,[1]在职!$D:$AH,26,FALSE)</f>
        <v>昆明理工大学</v>
      </c>
      <c r="K58" s="10" t="str">
        <f ca="1">VLOOKUP(E58,[1]在职!$D:$AH,27,FALSE)</f>
        <v>机械设计及理论</v>
      </c>
      <c r="L58" s="10">
        <f ca="1">VLOOKUP(E58,[1]在职!$D:$N,11,FALSE)</f>
        <v>18487377517</v>
      </c>
      <c r="M58" s="10" t="s">
        <v>17</v>
      </c>
    </row>
    <row r="59" s="1" customFormat="1" ht="32" customHeight="1" spans="1:13">
      <c r="A59" s="10"/>
      <c r="B59" s="10" t="s">
        <v>89</v>
      </c>
      <c r="C59" s="10">
        <v>55</v>
      </c>
      <c r="D59" s="10" t="str">
        <f ca="1">VLOOKUP(E59,[1]在职!$D:$J,7,FALSE)</f>
        <v>机电工程学院</v>
      </c>
      <c r="E59" s="11" t="s">
        <v>91</v>
      </c>
      <c r="F59" s="10" t="str">
        <f ca="1">VLOOKUP(E59,[1]在职!$D:$R,12,FALSE)</f>
        <v>男</v>
      </c>
      <c r="G59" s="10" t="str">
        <f ca="1">VLOOKUP(E59,[1]在职!$D:$T,13,FALSE)</f>
        <v>汉族</v>
      </c>
      <c r="H59" s="10" t="str">
        <f ca="1">VLOOKUP(E59,[1]在职!$D:$AE,22,FALSE)</f>
        <v>本科</v>
      </c>
      <c r="I59" s="10" t="str">
        <f ca="1">VLOOKUP(E59,[1]在职!$D:$AA,24,FALSE)</f>
        <v>学士</v>
      </c>
      <c r="J59" s="10" t="str">
        <f ca="1">VLOOKUP(E59,[1]在职!$D:$AH,26,FALSE)</f>
        <v>哈尔滨工业大学</v>
      </c>
      <c r="K59" s="10" t="str">
        <f ca="1">VLOOKUP(E59,[1]在职!$D:$AH,27,FALSE)</f>
        <v>车辆工程</v>
      </c>
      <c r="L59" s="10" t="str">
        <f ca="1">VLOOKUP(E59,[1]在职!$D:$N,11,FALSE)</f>
        <v>18099971731</v>
      </c>
      <c r="M59" s="10" t="s">
        <v>17</v>
      </c>
    </row>
    <row r="60" s="1" customFormat="1" ht="32" customHeight="1" spans="1:13">
      <c r="A60" s="9">
        <v>17</v>
      </c>
      <c r="B60" s="10" t="s">
        <v>92</v>
      </c>
      <c r="C60" s="10">
        <v>56</v>
      </c>
      <c r="D60" s="10" t="str">
        <f ca="1">VLOOKUP(E60,[1]在职!$D:$J,7,FALSE)</f>
        <v>生物工程学院</v>
      </c>
      <c r="E60" s="11" t="s">
        <v>93</v>
      </c>
      <c r="F60" s="10" t="str">
        <f ca="1">VLOOKUP(E60,[1]在职!$D:$R,12,FALSE)</f>
        <v>女</v>
      </c>
      <c r="G60" s="10" t="str">
        <f ca="1">VLOOKUP(E60,[1]在职!$D:$T,13,FALSE)</f>
        <v>汉族</v>
      </c>
      <c r="H60" s="10" t="str">
        <f ca="1">VLOOKUP(E60,[1]在职!$D:$AE,22,FALSE)</f>
        <v>硕士研究生</v>
      </c>
      <c r="I60" s="10" t="str">
        <f ca="1">VLOOKUP(E60,[1]在职!$D:$AA,24,FALSE)</f>
        <v>硕士</v>
      </c>
      <c r="J60" s="10" t="str">
        <f ca="1">VLOOKUP(E60,[1]在职!$D:$AH,26,FALSE)</f>
        <v>天津农学院</v>
      </c>
      <c r="K60" s="10" t="str">
        <f ca="1">VLOOKUP(E60,[1]在职!$D:$AH,27,FALSE)</f>
        <v>临床兽医学</v>
      </c>
      <c r="L60" s="10">
        <f ca="1">VLOOKUP(E60,[1]在职!$D:$N,11,FALSE)</f>
        <v>15509090127</v>
      </c>
      <c r="M60" s="10" t="s">
        <v>17</v>
      </c>
    </row>
    <row r="61" s="1" customFormat="1" ht="32" customHeight="1" spans="1:13">
      <c r="A61" s="12"/>
      <c r="B61" s="10" t="s">
        <v>92</v>
      </c>
      <c r="C61" s="10">
        <v>57</v>
      </c>
      <c r="D61" s="10" t="str">
        <f ca="1">VLOOKUP(E61,[1]在职!$D:$J,7,FALSE)</f>
        <v>生物工程学院</v>
      </c>
      <c r="E61" s="11" t="s">
        <v>94</v>
      </c>
      <c r="F61" s="10" t="str">
        <f ca="1">VLOOKUP(E61,[1]在职!$D:$R,12,FALSE)</f>
        <v>男</v>
      </c>
      <c r="G61" s="10" t="str">
        <f ca="1">VLOOKUP(E61,[1]在职!$D:$T,13,FALSE)</f>
        <v>汉族</v>
      </c>
      <c r="H61" s="10" t="str">
        <f ca="1">VLOOKUP(E61,[1]在职!$D:$AE,22,FALSE)</f>
        <v>硕士研究生</v>
      </c>
      <c r="I61" s="10" t="str">
        <f ca="1">VLOOKUP(E61,[1]在职!$D:$AA,24,FALSE)</f>
        <v>硕士</v>
      </c>
      <c r="J61" s="10" t="str">
        <f ca="1">VLOOKUP(E61,[1]在职!$D:$AH,26,FALSE)</f>
        <v>塔里木大学</v>
      </c>
      <c r="K61" s="10" t="str">
        <f ca="1">VLOOKUP(E61,[1]在职!$D:$AH,27,FALSE)</f>
        <v>农艺与种业</v>
      </c>
      <c r="L61" s="10">
        <f ca="1">VLOOKUP(E61,[1]在职!$D:$N,11,FALSE)</f>
        <v>18167525182</v>
      </c>
      <c r="M61" s="10" t="s">
        <v>17</v>
      </c>
    </row>
    <row r="62" s="1" customFormat="1" ht="32" customHeight="1" spans="1:13">
      <c r="A62" s="12"/>
      <c r="B62" s="10" t="s">
        <v>92</v>
      </c>
      <c r="C62" s="10">
        <v>58</v>
      </c>
      <c r="D62" s="10" t="str">
        <f ca="1">VLOOKUP(E62,[1]在职!$D:$J,7,FALSE)</f>
        <v>生物工程学院</v>
      </c>
      <c r="E62" s="11" t="s">
        <v>95</v>
      </c>
      <c r="F62" s="10" t="str">
        <f ca="1">VLOOKUP(E62,[1]在职!$D:$R,12,FALSE)</f>
        <v>女</v>
      </c>
      <c r="G62" s="10" t="str">
        <f ca="1">VLOOKUP(E62,[1]在职!$D:$T,13,FALSE)</f>
        <v>汉族</v>
      </c>
      <c r="H62" s="10" t="str">
        <f ca="1">VLOOKUP(E62,[1]在职!$D:$AE,22,FALSE)</f>
        <v>硕士研究生</v>
      </c>
      <c r="I62" s="10" t="str">
        <f ca="1">VLOOKUP(E62,[1]在职!$D:$AA,24,FALSE)</f>
        <v>硕士</v>
      </c>
      <c r="J62" s="10" t="str">
        <f ca="1">VLOOKUP(E62,[1]在职!$D:$AH,26,FALSE)</f>
        <v>南京农业大学</v>
      </c>
      <c r="K62" s="10" t="str">
        <f ca="1">VLOOKUP(E62,[1]在职!$D:$AH,27,FALSE)</f>
        <v>畜牧学</v>
      </c>
      <c r="L62" s="10" t="str">
        <f ca="1">VLOOKUP(E62,[1]在职!$D:$N,11,FALSE)</f>
        <v>15205173081</v>
      </c>
      <c r="M62" s="10" t="s">
        <v>17</v>
      </c>
    </row>
    <row r="63" s="1" customFormat="1" ht="32" customHeight="1" spans="1:13">
      <c r="A63" s="12"/>
      <c r="B63" s="10" t="s">
        <v>92</v>
      </c>
      <c r="C63" s="10">
        <v>59</v>
      </c>
      <c r="D63" s="10" t="str">
        <f ca="1">VLOOKUP(E63,[1]在职!$D:$J,7,FALSE)</f>
        <v>生物工程学院</v>
      </c>
      <c r="E63" s="11" t="s">
        <v>96</v>
      </c>
      <c r="F63" s="10" t="str">
        <f ca="1">VLOOKUP(E63,[1]在职!$D:$R,12,FALSE)</f>
        <v>男</v>
      </c>
      <c r="G63" s="10" t="str">
        <f ca="1">VLOOKUP(E63,[1]在职!$D:$T,13,FALSE)</f>
        <v>汉族</v>
      </c>
      <c r="H63" s="10" t="str">
        <f ca="1">VLOOKUP(E63,[1]在职!$D:$AE,22,FALSE)</f>
        <v>研究生</v>
      </c>
      <c r="I63" s="10" t="str">
        <f ca="1">VLOOKUP(E63,[1]在职!$D:$AA,24,FALSE)</f>
        <v>硕士</v>
      </c>
      <c r="J63" s="10" t="str">
        <f ca="1">VLOOKUP(E63,[1]在职!$D:$AH,26,FALSE)</f>
        <v>西南科技大学</v>
      </c>
      <c r="K63" s="10" t="str">
        <f ca="1">VLOOKUP(E63,[1]在职!$D:$AH,27,FALSE)</f>
        <v>生物学</v>
      </c>
      <c r="L63" s="10">
        <f ca="1">VLOOKUP(E63,[1]在职!$D:$N,11,FALSE)</f>
        <v>15982962735</v>
      </c>
      <c r="M63" s="10" t="s">
        <v>17</v>
      </c>
    </row>
    <row r="64" s="1" customFormat="1" ht="32" customHeight="1" spans="1:13">
      <c r="A64" s="13"/>
      <c r="B64" s="10" t="s">
        <v>92</v>
      </c>
      <c r="C64" s="10">
        <v>60</v>
      </c>
      <c r="D64" s="10" t="str">
        <f ca="1">VLOOKUP(E64,[1]在职!$D:$J,7,FALSE)</f>
        <v>生物工程学院</v>
      </c>
      <c r="E64" s="11" t="s">
        <v>97</v>
      </c>
      <c r="F64" s="10" t="str">
        <f ca="1">VLOOKUP(E64,[1]在职!$D:$R,12,FALSE)</f>
        <v>女</v>
      </c>
      <c r="G64" s="10" t="str">
        <f ca="1">VLOOKUP(E64,[1]在职!$D:$T,13,FALSE)</f>
        <v>汉族</v>
      </c>
      <c r="H64" s="10" t="str">
        <f ca="1">VLOOKUP(E64,[1]在职!$D:$AE,22,FALSE)</f>
        <v>本科</v>
      </c>
      <c r="I64" s="10" t="str">
        <f ca="1">VLOOKUP(E64,[1]在职!$D:$AA,24,FALSE)</f>
        <v>学士</v>
      </c>
      <c r="J64" s="10" t="str">
        <f ca="1">VLOOKUP(E64,[1]在职!$D:$AH,26,FALSE)</f>
        <v>福建农林大学</v>
      </c>
      <c r="K64" s="10" t="str">
        <f ca="1">VLOOKUP(E64,[1]在职!$D:$AH,27,FALSE)</f>
        <v>生态学</v>
      </c>
      <c r="L64" s="10" t="str">
        <f ca="1">VLOOKUP(E64,[1]在职!$D:$N,11,FALSE)</f>
        <v>19999589295</v>
      </c>
      <c r="M64" s="10" t="s">
        <v>39</v>
      </c>
    </row>
    <row r="65" ht="32" customHeight="1"/>
  </sheetData>
  <autoFilter ref="A4:P64">
    <extLst/>
  </autoFilter>
  <mergeCells count="19">
    <mergeCell ref="A2:M2"/>
    <mergeCell ref="A3:B3"/>
    <mergeCell ref="C3:M3"/>
    <mergeCell ref="A5:A7"/>
    <mergeCell ref="A8:A12"/>
    <mergeCell ref="A13:A14"/>
    <mergeCell ref="A15:A20"/>
    <mergeCell ref="A22:A25"/>
    <mergeCell ref="A26:A28"/>
    <mergeCell ref="A29:A31"/>
    <mergeCell ref="A32:A34"/>
    <mergeCell ref="A35:A37"/>
    <mergeCell ref="A38:A42"/>
    <mergeCell ref="A43:A44"/>
    <mergeCell ref="A45:A49"/>
    <mergeCell ref="A50:A54"/>
    <mergeCell ref="A55:A57"/>
    <mergeCell ref="A58:A59"/>
    <mergeCell ref="A60:A64"/>
  </mergeCells>
  <pageMargins left="0.629861111111111" right="0.629861111111111" top="0.393055555555556" bottom="0.196527777777778" header="0.5" footer="0.354166666666667"/>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2022-09-30T09:27:00Z</dcterms:created>
  <dcterms:modified xsi:type="dcterms:W3CDTF">2022-10-11T02:47:04Z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2D15A0E170F1419FA041B35F2C46F095</vt:lpwstr>
  </property>
  <property fmtid="{D5CDD505-2E9C-101B-9397-08002B2CF9AE}" pid="3" name="KSOProductBuildVer">
    <vt:lpwstr>2052-11.1.0.12358</vt:lpwstr>
  </property>
</Properties>
</file>